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0200" windowHeight="7680" tabRatio="659"/>
  </bookViews>
  <sheets>
    <sheet name="収受表" sheetId="1" r:id="rId1"/>
  </sheets>
  <definedNames>
    <definedName name="_xlnm._FilterDatabase" localSheetId="0" hidden="1">収受表!$A$3:$W$76</definedName>
    <definedName name="APPR1">#REF!</definedName>
    <definedName name="APPR2">#REF!</definedName>
    <definedName name="APPR3">#REF!</definedName>
    <definedName name="_xlnm.Print_Area" localSheetId="0">収受表!$C$1:$K$76</definedName>
    <definedName name="_xlnm.Print_Area">#REF!</definedName>
    <definedName name="_xlnm.Print_Titles" localSheetId="0">収受表!$3:$3</definedName>
  </definedNames>
  <calcPr calcId="145621"/>
</workbook>
</file>

<file path=xl/calcChain.xml><?xml version="1.0" encoding="utf-8"?>
<calcChain xmlns="http://schemas.openxmlformats.org/spreadsheetml/2006/main">
  <c r="H76" i="1" l="1"/>
  <c r="E73" i="1" l="1"/>
  <c r="E72" i="1"/>
  <c r="E71" i="1"/>
  <c r="E66" i="1"/>
  <c r="E60" i="1"/>
  <c r="E59" i="1"/>
  <c r="E58" i="1"/>
  <c r="E57" i="1"/>
  <c r="E56" i="1"/>
  <c r="E55" i="1"/>
  <c r="E54" i="1"/>
  <c r="E51" i="1"/>
  <c r="E50" i="1"/>
  <c r="E49" i="1"/>
  <c r="E44" i="1"/>
  <c r="E41" i="1"/>
  <c r="E36" i="1"/>
  <c r="E34" i="1"/>
  <c r="E33" i="1"/>
  <c r="E31" i="1"/>
  <c r="E30" i="1"/>
  <c r="E28" i="1"/>
  <c r="E27" i="1"/>
  <c r="E26" i="1"/>
  <c r="E25" i="1"/>
  <c r="E21" i="1"/>
  <c r="E18" i="1"/>
  <c r="E12" i="1"/>
  <c r="E11" i="1"/>
  <c r="E6" i="1"/>
  <c r="E5" i="1"/>
  <c r="E4" i="1"/>
  <c r="I73" i="1" l="1"/>
  <c r="I72" i="1"/>
  <c r="I71" i="1"/>
  <c r="I66" i="1"/>
  <c r="I65" i="1"/>
  <c r="I60" i="1"/>
  <c r="I59" i="1"/>
  <c r="I58" i="1"/>
  <c r="I57" i="1"/>
  <c r="I56" i="1"/>
  <c r="I55" i="1"/>
  <c r="I54" i="1"/>
  <c r="I53" i="1"/>
  <c r="I52" i="1"/>
  <c r="I51" i="1"/>
  <c r="I50" i="1"/>
  <c r="I44" i="1"/>
  <c r="I43" i="1"/>
  <c r="I42" i="1"/>
  <c r="I41" i="1"/>
  <c r="I40" i="1"/>
  <c r="I36" i="1"/>
  <c r="I35" i="1"/>
  <c r="I34" i="1"/>
  <c r="I33" i="1"/>
  <c r="I32" i="1"/>
  <c r="I31" i="1"/>
  <c r="I30" i="1"/>
  <c r="I29" i="1"/>
  <c r="I28" i="1"/>
  <c r="I27" i="1"/>
  <c r="I26" i="1"/>
  <c r="I25" i="1"/>
  <c r="I24" i="1"/>
  <c r="I23" i="1"/>
  <c r="I22" i="1"/>
  <c r="I21" i="1"/>
  <c r="I18" i="1"/>
  <c r="I14" i="1"/>
  <c r="I13" i="1"/>
  <c r="I12" i="1"/>
  <c r="I11" i="1"/>
  <c r="I10" i="1"/>
  <c r="I9" i="1"/>
  <c r="I8" i="1"/>
  <c r="I7" i="1"/>
  <c r="I6" i="1"/>
  <c r="I5" i="1"/>
  <c r="I4" i="1"/>
</calcChain>
</file>

<file path=xl/sharedStrings.xml><?xml version="1.0" encoding="utf-8"?>
<sst xmlns="http://schemas.openxmlformats.org/spreadsheetml/2006/main" count="331" uniqueCount="223">
  <si>
    <t>所在地</t>
  </si>
  <si>
    <t>事業所名</t>
    <rPh sb="0" eb="3">
      <t>ジギョウショ</t>
    </rPh>
    <rPh sb="3" eb="4">
      <t>メイ</t>
    </rPh>
    <phoneticPr fontId="1"/>
  </si>
  <si>
    <t>活動名</t>
    <rPh sb="0" eb="2">
      <t>カツドウ</t>
    </rPh>
    <rPh sb="2" eb="3">
      <t>メイ</t>
    </rPh>
    <phoneticPr fontId="1"/>
  </si>
  <si>
    <t>山口市</t>
    <rPh sb="0" eb="3">
      <t>ヤマグチシ</t>
    </rPh>
    <phoneticPr fontId="1"/>
  </si>
  <si>
    <t>申込額（円）</t>
    <rPh sb="0" eb="3">
      <t>モウシコミガク</t>
    </rPh>
    <rPh sb="4" eb="5">
      <t>エン</t>
    </rPh>
    <phoneticPr fontId="1"/>
  </si>
  <si>
    <t>ビューティケア山口</t>
    <rPh sb="7" eb="9">
      <t>ヤマグチ</t>
    </rPh>
    <phoneticPr fontId="1"/>
  </si>
  <si>
    <t>出張サロン</t>
    <rPh sb="0" eb="2">
      <t>シュッチョウ</t>
    </rPh>
    <phoneticPr fontId="1"/>
  </si>
  <si>
    <t>山口県ことばを育てる親の会</t>
    <rPh sb="0" eb="3">
      <t>ヤマグチケン</t>
    </rPh>
    <rPh sb="7" eb="8">
      <t>ソダ</t>
    </rPh>
    <rPh sb="10" eb="11">
      <t>オヤ</t>
    </rPh>
    <rPh sb="12" eb="13">
      <t>カイ</t>
    </rPh>
    <phoneticPr fontId="1"/>
  </si>
  <si>
    <t>障がい児と親を応援してひとりぼっちにならないようにする活動</t>
    <rPh sb="0" eb="1">
      <t>ショウ</t>
    </rPh>
    <rPh sb="3" eb="4">
      <t>ジ</t>
    </rPh>
    <rPh sb="5" eb="6">
      <t>オヤ</t>
    </rPh>
    <rPh sb="7" eb="9">
      <t>オウエン</t>
    </rPh>
    <rPh sb="27" eb="29">
      <t>カツドウ</t>
    </rPh>
    <phoneticPr fontId="1"/>
  </si>
  <si>
    <t>山口県手をつなぐ育成会</t>
    <rPh sb="0" eb="3">
      <t>ヤマグチケン</t>
    </rPh>
    <rPh sb="3" eb="4">
      <t>テ</t>
    </rPh>
    <rPh sb="8" eb="10">
      <t>イクセイ</t>
    </rPh>
    <rPh sb="10" eb="11">
      <t>カイ</t>
    </rPh>
    <phoneticPr fontId="1"/>
  </si>
  <si>
    <t>知的障害児・者が安全で安心して暮らせる地域福祉の増進</t>
    <rPh sb="0" eb="2">
      <t>チテキ</t>
    </rPh>
    <rPh sb="2" eb="5">
      <t>ショウガイジ</t>
    </rPh>
    <rPh sb="6" eb="7">
      <t>シャ</t>
    </rPh>
    <rPh sb="8" eb="10">
      <t>アンゼン</t>
    </rPh>
    <rPh sb="11" eb="13">
      <t>アンシン</t>
    </rPh>
    <rPh sb="15" eb="16">
      <t>ク</t>
    </rPh>
    <rPh sb="19" eb="21">
      <t>チイキ</t>
    </rPh>
    <rPh sb="21" eb="23">
      <t>フクシ</t>
    </rPh>
    <rPh sb="24" eb="26">
      <t>ゾウシン</t>
    </rPh>
    <phoneticPr fontId="1"/>
  </si>
  <si>
    <t>山口少年友の会</t>
    <rPh sb="0" eb="2">
      <t>ヤマグチ</t>
    </rPh>
    <rPh sb="2" eb="4">
      <t>ショウネン</t>
    </rPh>
    <rPh sb="4" eb="5">
      <t>トモ</t>
    </rPh>
    <rPh sb="6" eb="7">
      <t>カイ</t>
    </rPh>
    <phoneticPr fontId="1"/>
  </si>
  <si>
    <t>山口家庭裁判所に協力して非行少年の更生と福祉のためにする活動</t>
    <rPh sb="0" eb="2">
      <t>ヤマグチ</t>
    </rPh>
    <rPh sb="2" eb="4">
      <t>カテイ</t>
    </rPh>
    <rPh sb="4" eb="7">
      <t>サイバンショ</t>
    </rPh>
    <rPh sb="8" eb="10">
      <t>キョウリョク</t>
    </rPh>
    <rPh sb="12" eb="14">
      <t>ヒコウ</t>
    </rPh>
    <rPh sb="14" eb="16">
      <t>ショウネン</t>
    </rPh>
    <rPh sb="17" eb="19">
      <t>コウセイ</t>
    </rPh>
    <rPh sb="20" eb="22">
      <t>フクシ</t>
    </rPh>
    <rPh sb="28" eb="30">
      <t>カツドウ</t>
    </rPh>
    <phoneticPr fontId="1"/>
  </si>
  <si>
    <t>山口喉友会</t>
    <rPh sb="0" eb="2">
      <t>ヤマグチ</t>
    </rPh>
    <rPh sb="2" eb="3">
      <t>ノド</t>
    </rPh>
    <rPh sb="3" eb="4">
      <t>ユウ</t>
    </rPh>
    <rPh sb="4" eb="5">
      <t>カイ</t>
    </rPh>
    <phoneticPr fontId="1"/>
  </si>
  <si>
    <t>咽頭ガンによる声を失った会員の発声習得や早期社会復帰を目指す社会生活のサポート</t>
    <rPh sb="0" eb="2">
      <t>イントウ</t>
    </rPh>
    <rPh sb="7" eb="8">
      <t>コエ</t>
    </rPh>
    <rPh sb="9" eb="10">
      <t>ウシナ</t>
    </rPh>
    <rPh sb="12" eb="14">
      <t>カイイン</t>
    </rPh>
    <rPh sb="15" eb="17">
      <t>ハッセイ</t>
    </rPh>
    <rPh sb="17" eb="19">
      <t>シュウトク</t>
    </rPh>
    <rPh sb="20" eb="22">
      <t>ソウキ</t>
    </rPh>
    <rPh sb="22" eb="24">
      <t>シャカイ</t>
    </rPh>
    <rPh sb="24" eb="26">
      <t>フッキ</t>
    </rPh>
    <rPh sb="27" eb="29">
      <t>メザ</t>
    </rPh>
    <rPh sb="30" eb="32">
      <t>シャカイ</t>
    </rPh>
    <rPh sb="32" eb="34">
      <t>セイカツ</t>
    </rPh>
    <phoneticPr fontId="1"/>
  </si>
  <si>
    <t>萩市</t>
    <rPh sb="0" eb="2">
      <t>ハギシ</t>
    </rPh>
    <phoneticPr fontId="1"/>
  </si>
  <si>
    <t>山口発達臨床支援センター</t>
    <rPh sb="0" eb="2">
      <t>ヤマグチ</t>
    </rPh>
    <rPh sb="2" eb="4">
      <t>ハッタツ</t>
    </rPh>
    <rPh sb="4" eb="6">
      <t>リンショウ</t>
    </rPh>
    <rPh sb="6" eb="8">
      <t>シエン</t>
    </rPh>
    <phoneticPr fontId="1"/>
  </si>
  <si>
    <t>防府市</t>
    <rPh sb="0" eb="3">
      <t>ホウフシ</t>
    </rPh>
    <phoneticPr fontId="1"/>
  </si>
  <si>
    <t>障害児に関わる支援者（教職員、保護者等）のスキルアップの為の事業</t>
    <rPh sb="0" eb="3">
      <t>ショウガイジ</t>
    </rPh>
    <rPh sb="4" eb="5">
      <t>カカ</t>
    </rPh>
    <rPh sb="7" eb="10">
      <t>シエンシャ</t>
    </rPh>
    <rPh sb="11" eb="14">
      <t>キョウショクイン</t>
    </rPh>
    <rPh sb="15" eb="17">
      <t>ホゴ</t>
    </rPh>
    <rPh sb="17" eb="18">
      <t>シャ</t>
    </rPh>
    <rPh sb="18" eb="19">
      <t>トウ</t>
    </rPh>
    <rPh sb="28" eb="29">
      <t>タメ</t>
    </rPh>
    <rPh sb="30" eb="32">
      <t>ジギョウ</t>
    </rPh>
    <phoneticPr fontId="1"/>
  </si>
  <si>
    <t>山口県民生委員児童委員協議会</t>
    <rPh sb="0" eb="2">
      <t>ヤマグチ</t>
    </rPh>
    <rPh sb="2" eb="3">
      <t>ケン</t>
    </rPh>
    <rPh sb="3" eb="5">
      <t>ミンセイ</t>
    </rPh>
    <rPh sb="5" eb="7">
      <t>イイン</t>
    </rPh>
    <rPh sb="7" eb="9">
      <t>ジドウ</t>
    </rPh>
    <rPh sb="9" eb="11">
      <t>イイン</t>
    </rPh>
    <rPh sb="11" eb="14">
      <t>キョウギカイ</t>
    </rPh>
    <phoneticPr fontId="1"/>
  </si>
  <si>
    <t>民生委員・児童委員、主任児童委員資質向上に向けた研修</t>
    <rPh sb="0" eb="2">
      <t>ミンセイ</t>
    </rPh>
    <rPh sb="2" eb="4">
      <t>イイン</t>
    </rPh>
    <rPh sb="5" eb="7">
      <t>ジドウ</t>
    </rPh>
    <rPh sb="7" eb="9">
      <t>イイン</t>
    </rPh>
    <rPh sb="10" eb="12">
      <t>シュニン</t>
    </rPh>
    <rPh sb="12" eb="14">
      <t>ジドウ</t>
    </rPh>
    <rPh sb="14" eb="16">
      <t>イイン</t>
    </rPh>
    <rPh sb="16" eb="18">
      <t>シシツ</t>
    </rPh>
    <rPh sb="18" eb="20">
      <t>コウジョウ</t>
    </rPh>
    <rPh sb="21" eb="22">
      <t>ム</t>
    </rPh>
    <rPh sb="24" eb="26">
      <t>ケンシュウ</t>
    </rPh>
    <phoneticPr fontId="1"/>
  </si>
  <si>
    <t>山口県障害者スポーツ協会</t>
    <rPh sb="0" eb="3">
      <t>ヤマグチケン</t>
    </rPh>
    <rPh sb="3" eb="5">
      <t>ショウガイ</t>
    </rPh>
    <rPh sb="5" eb="6">
      <t>シャ</t>
    </rPh>
    <rPh sb="10" eb="12">
      <t>キョウカイ</t>
    </rPh>
    <phoneticPr fontId="1"/>
  </si>
  <si>
    <t>障害者スポーツを普及するための取り組み</t>
    <rPh sb="0" eb="2">
      <t>ショウガイ</t>
    </rPh>
    <rPh sb="2" eb="3">
      <t>シャ</t>
    </rPh>
    <rPh sb="8" eb="10">
      <t>フキュウ</t>
    </rPh>
    <rPh sb="15" eb="16">
      <t>ト</t>
    </rPh>
    <rPh sb="17" eb="18">
      <t>ク</t>
    </rPh>
    <phoneticPr fontId="1"/>
  </si>
  <si>
    <t>山口県認知症を支える会連合会</t>
    <rPh sb="0" eb="3">
      <t>ヤマグチケン</t>
    </rPh>
    <rPh sb="3" eb="5">
      <t>ニンチ</t>
    </rPh>
    <rPh sb="5" eb="6">
      <t>ショウ</t>
    </rPh>
    <rPh sb="7" eb="8">
      <t>ササ</t>
    </rPh>
    <rPh sb="10" eb="11">
      <t>カイ</t>
    </rPh>
    <rPh sb="11" eb="14">
      <t>レンゴウカイ</t>
    </rPh>
    <phoneticPr fontId="1"/>
  </si>
  <si>
    <t>周防大島町</t>
    <rPh sb="0" eb="2">
      <t>スオウ</t>
    </rPh>
    <rPh sb="2" eb="4">
      <t>オオシマ</t>
    </rPh>
    <rPh sb="4" eb="5">
      <t>チョウ</t>
    </rPh>
    <phoneticPr fontId="1"/>
  </si>
  <si>
    <t>認知症になっても安心して暮らせる地域づくり</t>
    <rPh sb="0" eb="2">
      <t>ニンチ</t>
    </rPh>
    <rPh sb="2" eb="3">
      <t>ショウ</t>
    </rPh>
    <rPh sb="8" eb="10">
      <t>アンシン</t>
    </rPh>
    <rPh sb="12" eb="13">
      <t>ク</t>
    </rPh>
    <rPh sb="16" eb="18">
      <t>チイキ</t>
    </rPh>
    <phoneticPr fontId="1"/>
  </si>
  <si>
    <t>山口県肢体不自由児協会</t>
    <rPh sb="0" eb="3">
      <t>ヤマグチケン</t>
    </rPh>
    <rPh sb="3" eb="5">
      <t>シタイ</t>
    </rPh>
    <rPh sb="5" eb="8">
      <t>フジユウ</t>
    </rPh>
    <rPh sb="8" eb="9">
      <t>ジ</t>
    </rPh>
    <rPh sb="9" eb="11">
      <t>キョウカイ</t>
    </rPh>
    <phoneticPr fontId="1"/>
  </si>
  <si>
    <t>肢体不自由児地域生活支援事業</t>
    <rPh sb="0" eb="2">
      <t>シタイ</t>
    </rPh>
    <rPh sb="2" eb="5">
      <t>フジユウ</t>
    </rPh>
    <rPh sb="5" eb="6">
      <t>ジ</t>
    </rPh>
    <rPh sb="6" eb="8">
      <t>チイキ</t>
    </rPh>
    <rPh sb="8" eb="10">
      <t>セイカツ</t>
    </rPh>
    <rPh sb="10" eb="12">
      <t>シエン</t>
    </rPh>
    <rPh sb="12" eb="14">
      <t>ジギョウ</t>
    </rPh>
    <phoneticPr fontId="1"/>
  </si>
  <si>
    <t>長門市社会福祉協議会</t>
    <rPh sb="0" eb="3">
      <t>ナガトシ</t>
    </rPh>
    <rPh sb="3" eb="5">
      <t>シャカイ</t>
    </rPh>
    <rPh sb="5" eb="7">
      <t>フクシ</t>
    </rPh>
    <rPh sb="7" eb="9">
      <t>キョウギ</t>
    </rPh>
    <rPh sb="9" eb="10">
      <t>カイ</t>
    </rPh>
    <phoneticPr fontId="1"/>
  </si>
  <si>
    <t>自立支援ホーム</t>
    <rPh sb="0" eb="2">
      <t>ジリツ</t>
    </rPh>
    <rPh sb="2" eb="4">
      <t>シエン</t>
    </rPh>
    <phoneticPr fontId="1"/>
  </si>
  <si>
    <t>長門市</t>
    <rPh sb="0" eb="3">
      <t>ナガトシ</t>
    </rPh>
    <phoneticPr fontId="1"/>
  </si>
  <si>
    <t>自立支援ホーム整備事業</t>
    <rPh sb="0" eb="2">
      <t>ジリツ</t>
    </rPh>
    <rPh sb="2" eb="4">
      <t>シエン</t>
    </rPh>
    <rPh sb="7" eb="9">
      <t>セイビ</t>
    </rPh>
    <rPh sb="9" eb="11">
      <t>ジギョウ</t>
    </rPh>
    <phoneticPr fontId="1"/>
  </si>
  <si>
    <t>山口県ボッチャ協会</t>
    <rPh sb="0" eb="3">
      <t>ヤマグチケン</t>
    </rPh>
    <rPh sb="7" eb="9">
      <t>キョウカイ</t>
    </rPh>
    <phoneticPr fontId="1"/>
  </si>
  <si>
    <t>ボッチャ普及および審判養成事業</t>
    <rPh sb="4" eb="6">
      <t>フキュウ</t>
    </rPh>
    <rPh sb="9" eb="11">
      <t>シンパン</t>
    </rPh>
    <rPh sb="11" eb="13">
      <t>ヨウセイ</t>
    </rPh>
    <rPh sb="13" eb="15">
      <t>ジギョウ</t>
    </rPh>
    <phoneticPr fontId="1"/>
  </si>
  <si>
    <t>山口県母子寡婦福祉連合会</t>
    <rPh sb="0" eb="3">
      <t>ヤマグチケン</t>
    </rPh>
    <rPh sb="3" eb="5">
      <t>ボシ</t>
    </rPh>
    <rPh sb="5" eb="7">
      <t>カフ</t>
    </rPh>
    <rPh sb="7" eb="9">
      <t>フクシ</t>
    </rPh>
    <rPh sb="9" eb="12">
      <t>レンゴウカイ</t>
    </rPh>
    <phoneticPr fontId="1"/>
  </si>
  <si>
    <t>親子のふれあいの集い</t>
    <rPh sb="0" eb="2">
      <t>オヤコ</t>
    </rPh>
    <rPh sb="8" eb="9">
      <t>ツド</t>
    </rPh>
    <phoneticPr fontId="1"/>
  </si>
  <si>
    <t>華城保育園</t>
    <rPh sb="0" eb="1">
      <t>ハナ</t>
    </rPh>
    <rPh sb="1" eb="2">
      <t>シロ</t>
    </rPh>
    <rPh sb="2" eb="5">
      <t>ホイクエン</t>
    </rPh>
    <phoneticPr fontId="1"/>
  </si>
  <si>
    <t>サルビアの家</t>
    <rPh sb="5" eb="6">
      <t>イエ</t>
    </rPh>
    <phoneticPr fontId="1"/>
  </si>
  <si>
    <t>下松市</t>
    <rPh sb="0" eb="3">
      <t>クダマツシ</t>
    </rPh>
    <phoneticPr fontId="1"/>
  </si>
  <si>
    <t>優喜会</t>
    <rPh sb="0" eb="1">
      <t>ユウ</t>
    </rPh>
    <rPh sb="1" eb="2">
      <t>キ</t>
    </rPh>
    <rPh sb="2" eb="3">
      <t>カイ</t>
    </rPh>
    <phoneticPr fontId="1"/>
  </si>
  <si>
    <t>元気の会</t>
    <rPh sb="0" eb="2">
      <t>ゲンキ</t>
    </rPh>
    <rPh sb="3" eb="4">
      <t>カイ</t>
    </rPh>
    <phoneticPr fontId="1"/>
  </si>
  <si>
    <t>地域密着型特別養護老人ホームの機能と場を活用した児童の育成活動（特養ホームへの放課後児童クラブの設置・運営）</t>
    <rPh sb="0" eb="2">
      <t>チイキ</t>
    </rPh>
    <rPh sb="2" eb="5">
      <t>ミッチャクガタ</t>
    </rPh>
    <rPh sb="5" eb="7">
      <t>トクベツ</t>
    </rPh>
    <rPh sb="7" eb="9">
      <t>ヨウゴ</t>
    </rPh>
    <rPh sb="9" eb="11">
      <t>ロウジン</t>
    </rPh>
    <rPh sb="15" eb="17">
      <t>キノウ</t>
    </rPh>
    <rPh sb="18" eb="19">
      <t>バ</t>
    </rPh>
    <rPh sb="20" eb="22">
      <t>カツヨウ</t>
    </rPh>
    <rPh sb="24" eb="26">
      <t>ジドウ</t>
    </rPh>
    <rPh sb="27" eb="29">
      <t>イクセイ</t>
    </rPh>
    <rPh sb="29" eb="31">
      <t>カツドウ</t>
    </rPh>
    <rPh sb="32" eb="33">
      <t>トク</t>
    </rPh>
    <rPh sb="33" eb="34">
      <t>ヨウ</t>
    </rPh>
    <rPh sb="39" eb="42">
      <t>ホウカゴ</t>
    </rPh>
    <rPh sb="42" eb="44">
      <t>ジドウ</t>
    </rPh>
    <rPh sb="48" eb="50">
      <t>セッチ</t>
    </rPh>
    <rPh sb="51" eb="53">
      <t>ウンエイ</t>
    </rPh>
    <phoneticPr fontId="1"/>
  </si>
  <si>
    <t>山口県ホームヘルパー連絡協議会</t>
    <rPh sb="0" eb="3">
      <t>ヤマグチケン</t>
    </rPh>
    <rPh sb="10" eb="12">
      <t>レンラク</t>
    </rPh>
    <rPh sb="12" eb="14">
      <t>キョウギ</t>
    </rPh>
    <rPh sb="14" eb="15">
      <t>カイ</t>
    </rPh>
    <phoneticPr fontId="1"/>
  </si>
  <si>
    <t>高齢者を支えるための介護マインドや生活支援技術等の研修会開催</t>
    <rPh sb="0" eb="3">
      <t>コウレイシャ</t>
    </rPh>
    <rPh sb="4" eb="5">
      <t>ササ</t>
    </rPh>
    <rPh sb="10" eb="12">
      <t>カイゴ</t>
    </rPh>
    <rPh sb="17" eb="19">
      <t>セイカツ</t>
    </rPh>
    <rPh sb="19" eb="21">
      <t>シエン</t>
    </rPh>
    <rPh sb="21" eb="23">
      <t>ギジュツ</t>
    </rPh>
    <rPh sb="23" eb="24">
      <t>トウ</t>
    </rPh>
    <rPh sb="25" eb="28">
      <t>ケンシュウカイ</t>
    </rPh>
    <rPh sb="28" eb="30">
      <t>カイサイ</t>
    </rPh>
    <phoneticPr fontId="1"/>
  </si>
  <si>
    <t>山口県里親会</t>
    <rPh sb="0" eb="3">
      <t>ヤマグチケン</t>
    </rPh>
    <rPh sb="3" eb="5">
      <t>サトオヤ</t>
    </rPh>
    <rPh sb="5" eb="6">
      <t>カイ</t>
    </rPh>
    <phoneticPr fontId="1"/>
  </si>
  <si>
    <t>山口県児童入所施設連絡協議会</t>
    <rPh sb="0" eb="3">
      <t>ヤマグチケン</t>
    </rPh>
    <rPh sb="3" eb="5">
      <t>ジドウ</t>
    </rPh>
    <rPh sb="5" eb="7">
      <t>ニュウショ</t>
    </rPh>
    <rPh sb="7" eb="9">
      <t>シセツ</t>
    </rPh>
    <rPh sb="9" eb="11">
      <t>レンラク</t>
    </rPh>
    <rPh sb="11" eb="13">
      <t>キョウギ</t>
    </rPh>
    <rPh sb="13" eb="14">
      <t>カイ</t>
    </rPh>
    <phoneticPr fontId="1"/>
  </si>
  <si>
    <t>山口いのちの電話</t>
    <rPh sb="0" eb="2">
      <t>ヤマグチ</t>
    </rPh>
    <rPh sb="6" eb="8">
      <t>デンワ</t>
    </rPh>
    <phoneticPr fontId="1"/>
  </si>
  <si>
    <t>宇部市</t>
    <rPh sb="0" eb="3">
      <t>ウベシ</t>
    </rPh>
    <phoneticPr fontId="1"/>
  </si>
  <si>
    <t>山口県身体障害者団体連合会</t>
    <rPh sb="0" eb="3">
      <t>ヤマグチケン</t>
    </rPh>
    <rPh sb="3" eb="5">
      <t>シンタイ</t>
    </rPh>
    <rPh sb="5" eb="8">
      <t>ショウガイシャ</t>
    </rPh>
    <rPh sb="8" eb="10">
      <t>ダンタイ</t>
    </rPh>
    <rPh sb="10" eb="13">
      <t>レンゴウカイ</t>
    </rPh>
    <phoneticPr fontId="1"/>
  </si>
  <si>
    <t>障害者の社会参加推進事業</t>
    <rPh sb="0" eb="3">
      <t>ショウガイシャ</t>
    </rPh>
    <rPh sb="4" eb="6">
      <t>シャカイ</t>
    </rPh>
    <rPh sb="6" eb="8">
      <t>サンカ</t>
    </rPh>
    <rPh sb="8" eb="10">
      <t>スイシン</t>
    </rPh>
    <rPh sb="10" eb="12">
      <t>ジギョウ</t>
    </rPh>
    <phoneticPr fontId="1"/>
  </si>
  <si>
    <t>山口県自閉症協会</t>
    <rPh sb="0" eb="3">
      <t>ヤマグチケン</t>
    </rPh>
    <rPh sb="3" eb="6">
      <t>ジヘイショウ</t>
    </rPh>
    <rPh sb="6" eb="8">
      <t>キョウカイ</t>
    </rPh>
    <phoneticPr fontId="1"/>
  </si>
  <si>
    <t>自閉症への理解を深め、家族支援と本人社会参加機会拡大をめざす広報事業</t>
    <rPh sb="0" eb="3">
      <t>ジヘイショウ</t>
    </rPh>
    <rPh sb="5" eb="7">
      <t>リカイ</t>
    </rPh>
    <rPh sb="8" eb="9">
      <t>フカ</t>
    </rPh>
    <rPh sb="11" eb="13">
      <t>カゾク</t>
    </rPh>
    <rPh sb="13" eb="15">
      <t>シエン</t>
    </rPh>
    <rPh sb="16" eb="18">
      <t>ホンニン</t>
    </rPh>
    <rPh sb="18" eb="20">
      <t>シャカイ</t>
    </rPh>
    <rPh sb="20" eb="22">
      <t>サンカ</t>
    </rPh>
    <rPh sb="22" eb="24">
      <t>キカイ</t>
    </rPh>
    <rPh sb="24" eb="26">
      <t>カクダイ</t>
    </rPh>
    <rPh sb="30" eb="32">
      <t>コウホウ</t>
    </rPh>
    <rPh sb="32" eb="34">
      <t>ジギョウ</t>
    </rPh>
    <phoneticPr fontId="1"/>
  </si>
  <si>
    <t>あけぼの会</t>
    <rPh sb="4" eb="5">
      <t>カイ</t>
    </rPh>
    <phoneticPr fontId="1"/>
  </si>
  <si>
    <t>あけぼのホーム　山陽小野田</t>
    <rPh sb="8" eb="10">
      <t>サンヨウ</t>
    </rPh>
    <rPh sb="10" eb="13">
      <t>オノダ</t>
    </rPh>
    <phoneticPr fontId="1"/>
  </si>
  <si>
    <t>山陽小野田市</t>
    <rPh sb="0" eb="2">
      <t>サンヨウ</t>
    </rPh>
    <rPh sb="2" eb="6">
      <t>オノダシ</t>
    </rPh>
    <phoneticPr fontId="1"/>
  </si>
  <si>
    <t>あけぼのホーム山陽小野田の利用者の生活サポート</t>
    <rPh sb="7" eb="9">
      <t>サンヨウ</t>
    </rPh>
    <rPh sb="9" eb="12">
      <t>オノダ</t>
    </rPh>
    <rPh sb="13" eb="16">
      <t>リヨウシャ</t>
    </rPh>
    <rPh sb="17" eb="19">
      <t>セイカツ</t>
    </rPh>
    <phoneticPr fontId="1"/>
  </si>
  <si>
    <t>福祉の輪づくり運動</t>
    <rPh sb="0" eb="2">
      <t>フクシ</t>
    </rPh>
    <rPh sb="3" eb="4">
      <t>ワ</t>
    </rPh>
    <rPh sb="7" eb="9">
      <t>ウンドウ</t>
    </rPh>
    <phoneticPr fontId="1"/>
  </si>
  <si>
    <t>コミュニティソーシャルワーカースキルアップ事業</t>
    <rPh sb="21" eb="23">
      <t>ジギョウ</t>
    </rPh>
    <phoneticPr fontId="1"/>
  </si>
  <si>
    <t>山口県社会福祉協議会</t>
    <rPh sb="0" eb="2">
      <t>ヤマグチ</t>
    </rPh>
    <rPh sb="2" eb="3">
      <t>ケン</t>
    </rPh>
    <rPh sb="3" eb="5">
      <t>シャカイ</t>
    </rPh>
    <rPh sb="5" eb="7">
      <t>フクシ</t>
    </rPh>
    <rPh sb="7" eb="9">
      <t>キョウギ</t>
    </rPh>
    <rPh sb="9" eb="10">
      <t>カイ</t>
    </rPh>
    <phoneticPr fontId="1"/>
  </si>
  <si>
    <t>社協機能強化事業</t>
    <rPh sb="0" eb="1">
      <t>シャ</t>
    </rPh>
    <rPh sb="1" eb="2">
      <t>キョウ</t>
    </rPh>
    <rPh sb="2" eb="4">
      <t>キノウ</t>
    </rPh>
    <rPh sb="4" eb="6">
      <t>キョウカ</t>
    </rPh>
    <rPh sb="6" eb="8">
      <t>ジギョウ</t>
    </rPh>
    <phoneticPr fontId="1"/>
  </si>
  <si>
    <t>地域福祉活動に関する情報の発信</t>
    <rPh sb="0" eb="2">
      <t>チイキ</t>
    </rPh>
    <rPh sb="2" eb="4">
      <t>フクシ</t>
    </rPh>
    <rPh sb="4" eb="6">
      <t>カツドウ</t>
    </rPh>
    <rPh sb="7" eb="8">
      <t>カン</t>
    </rPh>
    <rPh sb="10" eb="12">
      <t>ジョウホウ</t>
    </rPh>
    <rPh sb="13" eb="15">
      <t>ハッシン</t>
    </rPh>
    <phoneticPr fontId="1"/>
  </si>
  <si>
    <t>地域福祉課題提言活動</t>
    <rPh sb="0" eb="2">
      <t>チイキ</t>
    </rPh>
    <rPh sb="2" eb="4">
      <t>フクシ</t>
    </rPh>
    <rPh sb="4" eb="6">
      <t>カダイ</t>
    </rPh>
    <rPh sb="6" eb="8">
      <t>テイゲン</t>
    </rPh>
    <rPh sb="8" eb="10">
      <t>カツドウ</t>
    </rPh>
    <phoneticPr fontId="1"/>
  </si>
  <si>
    <t>保証機能を地域でつくる研究</t>
    <rPh sb="0" eb="2">
      <t>ホショウ</t>
    </rPh>
    <rPh sb="2" eb="4">
      <t>キノウ</t>
    </rPh>
    <rPh sb="5" eb="7">
      <t>チイキ</t>
    </rPh>
    <rPh sb="11" eb="13">
      <t>ケンキュウ</t>
    </rPh>
    <phoneticPr fontId="1"/>
  </si>
  <si>
    <t>地域福祉権利擁護事業・成年後見制度の実態調査及び分析事業</t>
    <rPh sb="0" eb="2">
      <t>チイキ</t>
    </rPh>
    <rPh sb="2" eb="4">
      <t>フクシ</t>
    </rPh>
    <rPh sb="4" eb="6">
      <t>ケンリ</t>
    </rPh>
    <rPh sb="6" eb="8">
      <t>ヨウゴ</t>
    </rPh>
    <rPh sb="8" eb="10">
      <t>ジギョウ</t>
    </rPh>
    <rPh sb="11" eb="13">
      <t>セイネン</t>
    </rPh>
    <rPh sb="13" eb="15">
      <t>コウケン</t>
    </rPh>
    <rPh sb="15" eb="17">
      <t>セイド</t>
    </rPh>
    <rPh sb="18" eb="20">
      <t>ジッタイ</t>
    </rPh>
    <rPh sb="20" eb="22">
      <t>チョウサ</t>
    </rPh>
    <rPh sb="22" eb="23">
      <t>オヨ</t>
    </rPh>
    <rPh sb="24" eb="26">
      <t>ブンセキ</t>
    </rPh>
    <rPh sb="26" eb="28">
      <t>ジギョウ</t>
    </rPh>
    <phoneticPr fontId="1"/>
  </si>
  <si>
    <t>個別支援から地域支援につなげるための事例検討会（障がい者）事業</t>
    <rPh sb="0" eb="2">
      <t>コベツ</t>
    </rPh>
    <rPh sb="2" eb="4">
      <t>シエン</t>
    </rPh>
    <rPh sb="6" eb="8">
      <t>チイキ</t>
    </rPh>
    <rPh sb="8" eb="10">
      <t>シエン</t>
    </rPh>
    <rPh sb="18" eb="20">
      <t>ジレイ</t>
    </rPh>
    <rPh sb="20" eb="23">
      <t>ケントウカイ</t>
    </rPh>
    <rPh sb="24" eb="25">
      <t>ショウ</t>
    </rPh>
    <rPh sb="27" eb="28">
      <t>シャ</t>
    </rPh>
    <rPh sb="29" eb="31">
      <t>ジギョウ</t>
    </rPh>
    <phoneticPr fontId="1"/>
  </si>
  <si>
    <t>ピースオブマインド・はまゆう</t>
    <phoneticPr fontId="1"/>
  </si>
  <si>
    <t>ひびき工房</t>
    <rPh sb="3" eb="5">
      <t>コウボウ</t>
    </rPh>
    <phoneticPr fontId="1"/>
  </si>
  <si>
    <t>下関市</t>
    <rPh sb="0" eb="3">
      <t>シモノセキシ</t>
    </rPh>
    <phoneticPr fontId="1"/>
  </si>
  <si>
    <t>精神障害者が就労訓練で移動及び通所のための支援活動</t>
    <rPh sb="0" eb="2">
      <t>セイシン</t>
    </rPh>
    <rPh sb="2" eb="5">
      <t>ショウガイシャ</t>
    </rPh>
    <rPh sb="6" eb="8">
      <t>シュウロウ</t>
    </rPh>
    <rPh sb="8" eb="10">
      <t>クンレン</t>
    </rPh>
    <rPh sb="11" eb="13">
      <t>イドウ</t>
    </rPh>
    <rPh sb="13" eb="14">
      <t>オヨ</t>
    </rPh>
    <rPh sb="15" eb="17">
      <t>ツウショ</t>
    </rPh>
    <rPh sb="21" eb="23">
      <t>シエン</t>
    </rPh>
    <rPh sb="23" eb="25">
      <t>カツドウ</t>
    </rPh>
    <phoneticPr fontId="1"/>
  </si>
  <si>
    <t>山口県難治性血管奇形相互支援会</t>
    <rPh sb="0" eb="3">
      <t>ヤマグチケン</t>
    </rPh>
    <rPh sb="3" eb="4">
      <t>ナン</t>
    </rPh>
    <rPh sb="4" eb="5">
      <t>チ</t>
    </rPh>
    <rPh sb="5" eb="6">
      <t>セイ</t>
    </rPh>
    <rPh sb="6" eb="8">
      <t>ケッカン</t>
    </rPh>
    <rPh sb="8" eb="10">
      <t>キケイ</t>
    </rPh>
    <rPh sb="10" eb="11">
      <t>ソウ</t>
    </rPh>
    <rPh sb="11" eb="12">
      <t>ゴ</t>
    </rPh>
    <rPh sb="12" eb="14">
      <t>シエン</t>
    </rPh>
    <rPh sb="14" eb="15">
      <t>カイ</t>
    </rPh>
    <phoneticPr fontId="1"/>
  </si>
  <si>
    <t>難病患者理解促進のための次世代教育研修会</t>
    <rPh sb="0" eb="1">
      <t>ナン</t>
    </rPh>
    <rPh sb="1" eb="2">
      <t>ビョウ</t>
    </rPh>
    <rPh sb="2" eb="4">
      <t>カンジャ</t>
    </rPh>
    <rPh sb="4" eb="6">
      <t>リカイ</t>
    </rPh>
    <rPh sb="6" eb="8">
      <t>ソクシン</t>
    </rPh>
    <rPh sb="12" eb="15">
      <t>ジセダイ</t>
    </rPh>
    <rPh sb="15" eb="17">
      <t>キョウイク</t>
    </rPh>
    <rPh sb="17" eb="20">
      <t>ケンシュウカイ</t>
    </rPh>
    <phoneticPr fontId="1"/>
  </si>
  <si>
    <t>和木町社会福祉協議会</t>
    <rPh sb="0" eb="3">
      <t>ワキチョウ</t>
    </rPh>
    <rPh sb="3" eb="5">
      <t>シャカイ</t>
    </rPh>
    <rPh sb="5" eb="7">
      <t>フクシ</t>
    </rPh>
    <rPh sb="7" eb="9">
      <t>キョウギ</t>
    </rPh>
    <rPh sb="9" eb="10">
      <t>カイ</t>
    </rPh>
    <phoneticPr fontId="1"/>
  </si>
  <si>
    <t>和木町</t>
    <rPh sb="0" eb="3">
      <t>ワキチョウ</t>
    </rPh>
    <phoneticPr fontId="1"/>
  </si>
  <si>
    <t>高齢者見守り活動</t>
    <rPh sb="0" eb="3">
      <t>コウレイシャ</t>
    </rPh>
    <rPh sb="3" eb="5">
      <t>ミマモ</t>
    </rPh>
    <rPh sb="6" eb="8">
      <t>カツドウ</t>
    </rPh>
    <phoneticPr fontId="1"/>
  </si>
  <si>
    <t>柳井市</t>
    <rPh sb="0" eb="3">
      <t>ヤナイシ</t>
    </rPh>
    <phoneticPr fontId="1"/>
  </si>
  <si>
    <t>こそだてネットワーク柳井</t>
    <rPh sb="10" eb="12">
      <t>ヤナイ</t>
    </rPh>
    <phoneticPr fontId="1"/>
  </si>
  <si>
    <t>やさしいまなざし応援団</t>
    <rPh sb="8" eb="11">
      <t>オウエンダン</t>
    </rPh>
    <phoneticPr fontId="1"/>
  </si>
  <si>
    <t>べーチェット病患者へのサポート</t>
    <rPh sb="6" eb="7">
      <t>ビョウ</t>
    </rPh>
    <rPh sb="7" eb="9">
      <t>カンジャ</t>
    </rPh>
    <phoneticPr fontId="1"/>
  </si>
  <si>
    <t>島地保育園</t>
    <rPh sb="0" eb="1">
      <t>シマ</t>
    </rPh>
    <rPh sb="1" eb="2">
      <t>チ</t>
    </rPh>
    <rPh sb="2" eb="5">
      <t>ホイクエン</t>
    </rPh>
    <phoneticPr fontId="1"/>
  </si>
  <si>
    <t>青空</t>
    <rPh sb="0" eb="2">
      <t>アオゾラ</t>
    </rPh>
    <phoneticPr fontId="1"/>
  </si>
  <si>
    <t>就労継続支援B型事業所　あおぞら</t>
    <rPh sb="0" eb="2">
      <t>シュウロウ</t>
    </rPh>
    <rPh sb="2" eb="4">
      <t>ケイゾク</t>
    </rPh>
    <rPh sb="4" eb="6">
      <t>シエン</t>
    </rPh>
    <rPh sb="7" eb="8">
      <t>ガタ</t>
    </rPh>
    <rPh sb="8" eb="11">
      <t>ジギョウショ</t>
    </rPh>
    <phoneticPr fontId="1"/>
  </si>
  <si>
    <t>東光福祉会</t>
    <rPh sb="0" eb="1">
      <t>ヒガシ</t>
    </rPh>
    <rPh sb="1" eb="2">
      <t>ヒカリ</t>
    </rPh>
    <rPh sb="2" eb="4">
      <t>フクシ</t>
    </rPh>
    <rPh sb="4" eb="5">
      <t>カイ</t>
    </rPh>
    <phoneticPr fontId="1"/>
  </si>
  <si>
    <t>東光保育園</t>
    <rPh sb="0" eb="1">
      <t>ヒガシ</t>
    </rPh>
    <rPh sb="1" eb="2">
      <t>ヒカリ</t>
    </rPh>
    <rPh sb="2" eb="5">
      <t>ホイクエン</t>
    </rPh>
    <phoneticPr fontId="1"/>
  </si>
  <si>
    <t>光市</t>
    <rPh sb="0" eb="1">
      <t>ヒカリ</t>
    </rPh>
    <rPh sb="1" eb="2">
      <t>シ</t>
    </rPh>
    <phoneticPr fontId="1"/>
  </si>
  <si>
    <t>保育園児と園外子育ての交流相談サポート（紙芝居読み聞かせ）　</t>
    <rPh sb="0" eb="3">
      <t>ホイクエン</t>
    </rPh>
    <rPh sb="3" eb="4">
      <t>ジ</t>
    </rPh>
    <rPh sb="5" eb="7">
      <t>エンガイ</t>
    </rPh>
    <rPh sb="7" eb="9">
      <t>コソダ</t>
    </rPh>
    <rPh sb="11" eb="13">
      <t>コウリュウ</t>
    </rPh>
    <rPh sb="13" eb="15">
      <t>ソウダン</t>
    </rPh>
    <rPh sb="20" eb="23">
      <t>カミシバイ</t>
    </rPh>
    <rPh sb="23" eb="24">
      <t>ヨ</t>
    </rPh>
    <rPh sb="25" eb="26">
      <t>キ</t>
    </rPh>
    <phoneticPr fontId="1"/>
  </si>
  <si>
    <t>障害のある子どもたちが支援学校卒業の働く場所作り</t>
    <rPh sb="0" eb="2">
      <t>ショウガイ</t>
    </rPh>
    <rPh sb="5" eb="6">
      <t>コ</t>
    </rPh>
    <rPh sb="11" eb="13">
      <t>シエン</t>
    </rPh>
    <rPh sb="13" eb="15">
      <t>ガッコウ</t>
    </rPh>
    <rPh sb="15" eb="17">
      <t>ソツギョウ</t>
    </rPh>
    <rPh sb="18" eb="19">
      <t>ハタラ</t>
    </rPh>
    <rPh sb="20" eb="22">
      <t>バショ</t>
    </rPh>
    <rPh sb="22" eb="23">
      <t>ツク</t>
    </rPh>
    <phoneticPr fontId="1"/>
  </si>
  <si>
    <t>6/12　　　　訂正済み</t>
    <rPh sb="8" eb="10">
      <t>テイセイ</t>
    </rPh>
    <rPh sb="10" eb="11">
      <t>ズ</t>
    </rPh>
    <phoneticPr fontId="1"/>
  </si>
  <si>
    <t>6/12　　　　　　　　　訂正済み</t>
    <rPh sb="13" eb="15">
      <t>テイセイ</t>
    </rPh>
    <rPh sb="15" eb="16">
      <t>ズ</t>
    </rPh>
    <phoneticPr fontId="1"/>
  </si>
  <si>
    <t>仁泉会</t>
    <rPh sb="0" eb="1">
      <t>ジン</t>
    </rPh>
    <rPh sb="1" eb="2">
      <t>イズミ</t>
    </rPh>
    <rPh sb="2" eb="3">
      <t>カイ</t>
    </rPh>
    <phoneticPr fontId="1"/>
  </si>
  <si>
    <t>やすらぎ苑訪問介護事業所</t>
    <rPh sb="4" eb="5">
      <t>エン</t>
    </rPh>
    <rPh sb="5" eb="7">
      <t>ホウモン</t>
    </rPh>
    <rPh sb="7" eb="9">
      <t>カイゴ</t>
    </rPh>
    <rPh sb="9" eb="12">
      <t>ジギョウショ</t>
    </rPh>
    <phoneticPr fontId="1"/>
  </si>
  <si>
    <t>周南市</t>
    <rPh sb="0" eb="2">
      <t>シュウナン</t>
    </rPh>
    <rPh sb="2" eb="3">
      <t>シ</t>
    </rPh>
    <phoneticPr fontId="1"/>
  </si>
  <si>
    <t>訪問介護事業を通じて地域のより多くの高齢者の生活を進める</t>
    <rPh sb="0" eb="2">
      <t>ホウモン</t>
    </rPh>
    <rPh sb="2" eb="4">
      <t>カイゴ</t>
    </rPh>
    <rPh sb="4" eb="6">
      <t>ジギョウ</t>
    </rPh>
    <rPh sb="7" eb="8">
      <t>ツウ</t>
    </rPh>
    <rPh sb="10" eb="12">
      <t>チイキ</t>
    </rPh>
    <rPh sb="15" eb="16">
      <t>オオ</t>
    </rPh>
    <rPh sb="18" eb="21">
      <t>コウレイシャ</t>
    </rPh>
    <rPh sb="22" eb="24">
      <t>セイカツ</t>
    </rPh>
    <rPh sb="25" eb="26">
      <t>スス</t>
    </rPh>
    <phoneticPr fontId="1"/>
  </si>
  <si>
    <t>周陽会</t>
    <rPh sb="0" eb="1">
      <t>シュウ</t>
    </rPh>
    <rPh sb="1" eb="2">
      <t>ヨウ</t>
    </rPh>
    <rPh sb="2" eb="3">
      <t>カイ</t>
    </rPh>
    <phoneticPr fontId="1"/>
  </si>
  <si>
    <t>セルプ周陽</t>
    <rPh sb="3" eb="4">
      <t>シュウ</t>
    </rPh>
    <rPh sb="4" eb="5">
      <t>ヨウ</t>
    </rPh>
    <phoneticPr fontId="1"/>
  </si>
  <si>
    <t>周南市社会福祉協議会</t>
    <rPh sb="0" eb="2">
      <t>シュウナン</t>
    </rPh>
    <rPh sb="2" eb="3">
      <t>シ</t>
    </rPh>
    <rPh sb="3" eb="5">
      <t>シャカイ</t>
    </rPh>
    <rPh sb="5" eb="7">
      <t>フクシ</t>
    </rPh>
    <rPh sb="7" eb="10">
      <t>キョウギカイ</t>
    </rPh>
    <phoneticPr fontId="1"/>
  </si>
  <si>
    <t>なべづる園</t>
    <rPh sb="4" eb="5">
      <t>エン</t>
    </rPh>
    <phoneticPr fontId="1"/>
  </si>
  <si>
    <t>印刷部門における利用者の技術向上と工賃向上のためのサポート</t>
    <rPh sb="0" eb="2">
      <t>インサツ</t>
    </rPh>
    <rPh sb="2" eb="4">
      <t>ブモン</t>
    </rPh>
    <rPh sb="8" eb="11">
      <t>リヨウシャ</t>
    </rPh>
    <rPh sb="12" eb="14">
      <t>ギジュツ</t>
    </rPh>
    <rPh sb="14" eb="16">
      <t>コウジョウ</t>
    </rPh>
    <rPh sb="17" eb="19">
      <t>コウチン</t>
    </rPh>
    <rPh sb="19" eb="21">
      <t>コウジョウ</t>
    </rPh>
    <phoneticPr fontId="1"/>
  </si>
  <si>
    <t>ピアサポートセンター香生の里</t>
    <rPh sb="10" eb="11">
      <t>カオリ</t>
    </rPh>
    <rPh sb="11" eb="12">
      <t>セイ</t>
    </rPh>
    <rPh sb="13" eb="14">
      <t>サト</t>
    </rPh>
    <phoneticPr fontId="1"/>
  </si>
  <si>
    <t>萩市社会福祉協議会</t>
    <rPh sb="0" eb="2">
      <t>ハギシ</t>
    </rPh>
    <rPh sb="2" eb="4">
      <t>シャカイ</t>
    </rPh>
    <rPh sb="4" eb="6">
      <t>フクシ</t>
    </rPh>
    <rPh sb="6" eb="8">
      <t>キョウギ</t>
    </rPh>
    <rPh sb="8" eb="9">
      <t>カイ</t>
    </rPh>
    <phoneticPr fontId="1"/>
  </si>
  <si>
    <t>北支所田万川事務所</t>
    <rPh sb="0" eb="1">
      <t>キタ</t>
    </rPh>
    <rPh sb="1" eb="3">
      <t>シショ</t>
    </rPh>
    <rPh sb="3" eb="6">
      <t>タマガワ</t>
    </rPh>
    <rPh sb="6" eb="9">
      <t>ジムショ</t>
    </rPh>
    <phoneticPr fontId="1"/>
  </si>
  <si>
    <t>地域福祉推進事業</t>
    <rPh sb="0" eb="2">
      <t>チイキ</t>
    </rPh>
    <rPh sb="2" eb="4">
      <t>フクシ</t>
    </rPh>
    <rPh sb="4" eb="6">
      <t>スイシン</t>
    </rPh>
    <rPh sb="6" eb="8">
      <t>ジギョウ</t>
    </rPh>
    <phoneticPr fontId="1"/>
  </si>
  <si>
    <t>ときわ</t>
    <phoneticPr fontId="1"/>
  </si>
  <si>
    <t>緑豊舎</t>
    <rPh sb="0" eb="1">
      <t>ミドリ</t>
    </rPh>
    <rPh sb="1" eb="2">
      <t>ユタ</t>
    </rPh>
    <rPh sb="2" eb="3">
      <t>シャ</t>
    </rPh>
    <phoneticPr fontId="1"/>
  </si>
  <si>
    <t>地域福祉の充実とまち興し</t>
    <rPh sb="0" eb="2">
      <t>チイキ</t>
    </rPh>
    <rPh sb="2" eb="4">
      <t>フクシ</t>
    </rPh>
    <rPh sb="5" eb="7">
      <t>ジュウジツ</t>
    </rPh>
    <rPh sb="10" eb="11">
      <t>キョウ</t>
    </rPh>
    <phoneticPr fontId="1"/>
  </si>
  <si>
    <t>宇部市社会福祉協議会</t>
    <rPh sb="0" eb="3">
      <t>ウベシ</t>
    </rPh>
    <rPh sb="3" eb="5">
      <t>シャカイ</t>
    </rPh>
    <rPh sb="5" eb="7">
      <t>フクシ</t>
    </rPh>
    <rPh sb="7" eb="9">
      <t>キョウギ</t>
    </rPh>
    <rPh sb="9" eb="10">
      <t>カイ</t>
    </rPh>
    <phoneticPr fontId="1"/>
  </si>
  <si>
    <t>周南市社会福祉協議会</t>
    <rPh sb="0" eb="2">
      <t>シュウナン</t>
    </rPh>
    <rPh sb="2" eb="3">
      <t>シ</t>
    </rPh>
    <rPh sb="3" eb="5">
      <t>シャカイ</t>
    </rPh>
    <rPh sb="5" eb="7">
      <t>フクシ</t>
    </rPh>
    <rPh sb="7" eb="9">
      <t>キョウギ</t>
    </rPh>
    <rPh sb="9" eb="10">
      <t>カイ</t>
    </rPh>
    <phoneticPr fontId="1"/>
  </si>
  <si>
    <t>東福祉館児童館</t>
    <rPh sb="0" eb="1">
      <t>ヒガシ</t>
    </rPh>
    <rPh sb="1" eb="3">
      <t>フクシ</t>
    </rPh>
    <rPh sb="3" eb="4">
      <t>カン</t>
    </rPh>
    <rPh sb="4" eb="7">
      <t>ジドウカン</t>
    </rPh>
    <phoneticPr fontId="1"/>
  </si>
  <si>
    <t>乳幼児親子が気軽に来館する為の環境構成</t>
    <rPh sb="0" eb="3">
      <t>ニュウヨウジ</t>
    </rPh>
    <rPh sb="3" eb="5">
      <t>オヤコ</t>
    </rPh>
    <rPh sb="6" eb="8">
      <t>キガル</t>
    </rPh>
    <rPh sb="9" eb="11">
      <t>ライカン</t>
    </rPh>
    <rPh sb="13" eb="14">
      <t>タメ</t>
    </rPh>
    <rPh sb="15" eb="17">
      <t>カンキョウ</t>
    </rPh>
    <rPh sb="17" eb="19">
      <t>コウセイ</t>
    </rPh>
    <phoneticPr fontId="1"/>
  </si>
  <si>
    <t>山口県老人クラブ連合会</t>
    <rPh sb="0" eb="3">
      <t>ヤマグチケン</t>
    </rPh>
    <rPh sb="3" eb="5">
      <t>ロウジン</t>
    </rPh>
    <rPh sb="8" eb="11">
      <t>レンゴウカイ</t>
    </rPh>
    <phoneticPr fontId="1"/>
  </si>
  <si>
    <t>健康長寿・地域支援生涯現役パワー促進事業</t>
    <rPh sb="0" eb="2">
      <t>ケンコウ</t>
    </rPh>
    <rPh sb="2" eb="4">
      <t>チョウジュ</t>
    </rPh>
    <rPh sb="5" eb="7">
      <t>チイキ</t>
    </rPh>
    <rPh sb="7" eb="9">
      <t>シエン</t>
    </rPh>
    <rPh sb="9" eb="11">
      <t>ショウガイ</t>
    </rPh>
    <rPh sb="11" eb="13">
      <t>ゲンエキ</t>
    </rPh>
    <rPh sb="16" eb="18">
      <t>ソクシン</t>
    </rPh>
    <rPh sb="18" eb="20">
      <t>ジギョウ</t>
    </rPh>
    <phoneticPr fontId="1"/>
  </si>
  <si>
    <t>再提出済み</t>
    <rPh sb="0" eb="3">
      <t>サイテイシュツ</t>
    </rPh>
    <rPh sb="3" eb="4">
      <t>ス</t>
    </rPh>
    <phoneticPr fontId="1"/>
  </si>
  <si>
    <t>提出済み</t>
    <rPh sb="0" eb="2">
      <t>テイシュツ</t>
    </rPh>
    <rPh sb="2" eb="3">
      <t>ズ</t>
    </rPh>
    <phoneticPr fontId="1"/>
  </si>
  <si>
    <t>訂正済み</t>
    <rPh sb="0" eb="2">
      <t>テイセイ</t>
    </rPh>
    <rPh sb="2" eb="3">
      <t>ズ</t>
    </rPh>
    <phoneticPr fontId="1"/>
  </si>
  <si>
    <t>障害者によるマンパワー収益活動</t>
    <rPh sb="0" eb="3">
      <t>ショウガイシャ</t>
    </rPh>
    <rPh sb="11" eb="13">
      <t>シュウエキ</t>
    </rPh>
    <rPh sb="13" eb="15">
      <t>カツドウ</t>
    </rPh>
    <phoneticPr fontId="1"/>
  </si>
  <si>
    <t>子育て支援と地域福祉活動</t>
    <rPh sb="0" eb="2">
      <t>コソダ</t>
    </rPh>
    <rPh sb="3" eb="5">
      <t>シエン</t>
    </rPh>
    <rPh sb="6" eb="8">
      <t>チイキ</t>
    </rPh>
    <rPh sb="8" eb="10">
      <t>フクシ</t>
    </rPh>
    <rPh sb="10" eb="12">
      <t>カツドウ</t>
    </rPh>
    <phoneticPr fontId="1"/>
  </si>
  <si>
    <t>差替え済み</t>
    <rPh sb="0" eb="2">
      <t>サシカ</t>
    </rPh>
    <rPh sb="3" eb="4">
      <t>ス</t>
    </rPh>
    <phoneticPr fontId="1"/>
  </si>
  <si>
    <t>島地保育園</t>
    <rPh sb="0" eb="1">
      <t>シマ</t>
    </rPh>
    <rPh sb="1" eb="2">
      <t>ジ</t>
    </rPh>
    <rPh sb="2" eb="5">
      <t>ホイクエン</t>
    </rPh>
    <phoneticPr fontId="1"/>
  </si>
  <si>
    <t>利用者の工賃向上目指す活動</t>
    <rPh sb="0" eb="3">
      <t>リヨウシャ</t>
    </rPh>
    <rPh sb="4" eb="6">
      <t>コウチン</t>
    </rPh>
    <rPh sb="6" eb="8">
      <t>コウジョウ</t>
    </rPh>
    <rPh sb="8" eb="10">
      <t>メザ</t>
    </rPh>
    <rPh sb="11" eb="13">
      <t>カツドウ</t>
    </rPh>
    <phoneticPr fontId="1"/>
  </si>
  <si>
    <t>作業環境の向上に伴う工賃増加計画</t>
    <rPh sb="0" eb="2">
      <t>サギョウ</t>
    </rPh>
    <rPh sb="2" eb="4">
      <t>カンキョウ</t>
    </rPh>
    <rPh sb="5" eb="7">
      <t>コウジョウ</t>
    </rPh>
    <rPh sb="8" eb="9">
      <t>トモナ</t>
    </rPh>
    <rPh sb="10" eb="12">
      <t>コウチン</t>
    </rPh>
    <rPh sb="12" eb="14">
      <t>ゾウカ</t>
    </rPh>
    <rPh sb="14" eb="16">
      <t>ケイカク</t>
    </rPh>
    <phoneticPr fontId="1"/>
  </si>
  <si>
    <t>周南市障碍者福祉作業所　海月倶楽部</t>
    <rPh sb="0" eb="3">
      <t>シュウナンシ</t>
    </rPh>
    <rPh sb="3" eb="6">
      <t>ショウガイシャ</t>
    </rPh>
    <rPh sb="6" eb="8">
      <t>フクシ</t>
    </rPh>
    <rPh sb="8" eb="10">
      <t>サギョウ</t>
    </rPh>
    <rPh sb="10" eb="11">
      <t>ショ</t>
    </rPh>
    <rPh sb="12" eb="13">
      <t>ウミ</t>
    </rPh>
    <rPh sb="13" eb="14">
      <t>ツキ</t>
    </rPh>
    <rPh sb="14" eb="17">
      <t>クラブ</t>
    </rPh>
    <phoneticPr fontId="1"/>
  </si>
  <si>
    <t>1-2</t>
    <phoneticPr fontId="1"/>
  </si>
  <si>
    <t>1-3</t>
    <phoneticPr fontId="1"/>
  </si>
  <si>
    <t>1-4</t>
    <phoneticPr fontId="1"/>
  </si>
  <si>
    <t>1-5</t>
    <phoneticPr fontId="1"/>
  </si>
  <si>
    <t>1-6</t>
    <phoneticPr fontId="1"/>
  </si>
  <si>
    <t>1-7</t>
    <phoneticPr fontId="1"/>
  </si>
  <si>
    <t>1-8</t>
    <phoneticPr fontId="1"/>
  </si>
  <si>
    <t>1-9</t>
    <phoneticPr fontId="1"/>
  </si>
  <si>
    <t>1-10</t>
    <phoneticPr fontId="1"/>
  </si>
  <si>
    <t>1-11</t>
    <phoneticPr fontId="1"/>
  </si>
  <si>
    <t>2-1</t>
    <phoneticPr fontId="1"/>
  </si>
  <si>
    <t>2-3</t>
    <phoneticPr fontId="1"/>
  </si>
  <si>
    <t>2-4</t>
    <phoneticPr fontId="1"/>
  </si>
  <si>
    <t>2-5</t>
    <phoneticPr fontId="1"/>
  </si>
  <si>
    <t>2-6</t>
    <phoneticPr fontId="1"/>
  </si>
  <si>
    <t>2-7</t>
    <phoneticPr fontId="1"/>
  </si>
  <si>
    <t>2-8</t>
    <phoneticPr fontId="1"/>
  </si>
  <si>
    <t>2-10</t>
    <phoneticPr fontId="1"/>
  </si>
  <si>
    <t>2-11</t>
    <phoneticPr fontId="1"/>
  </si>
  <si>
    <t>2-12</t>
    <phoneticPr fontId="1"/>
  </si>
  <si>
    <t>2-13</t>
    <phoneticPr fontId="1"/>
  </si>
  <si>
    <t>2-14</t>
    <phoneticPr fontId="1"/>
  </si>
  <si>
    <t>2-16</t>
    <phoneticPr fontId="1"/>
  </si>
  <si>
    <t>2-17</t>
    <phoneticPr fontId="1"/>
  </si>
  <si>
    <t>2-18</t>
    <phoneticPr fontId="1"/>
  </si>
  <si>
    <t>2-19</t>
    <phoneticPr fontId="1"/>
  </si>
  <si>
    <t>2-20</t>
    <phoneticPr fontId="1"/>
  </si>
  <si>
    <t>2-21</t>
    <phoneticPr fontId="1"/>
  </si>
  <si>
    <t>2-22</t>
    <phoneticPr fontId="1"/>
  </si>
  <si>
    <t>3-2</t>
    <phoneticPr fontId="1"/>
  </si>
  <si>
    <t>3-4</t>
    <phoneticPr fontId="1"/>
  </si>
  <si>
    <t>3-5</t>
    <phoneticPr fontId="1"/>
  </si>
  <si>
    <t>3-6</t>
    <phoneticPr fontId="1"/>
  </si>
  <si>
    <t>3-7</t>
    <phoneticPr fontId="1"/>
  </si>
  <si>
    <t>4-1</t>
    <phoneticPr fontId="1"/>
  </si>
  <si>
    <t>4-2</t>
    <phoneticPr fontId="1"/>
  </si>
  <si>
    <t>4-3</t>
    <phoneticPr fontId="1"/>
  </si>
  <si>
    <t>4-4</t>
    <phoneticPr fontId="1"/>
  </si>
  <si>
    <t>4-5</t>
    <phoneticPr fontId="1"/>
  </si>
  <si>
    <t>4-7</t>
    <phoneticPr fontId="1"/>
  </si>
  <si>
    <t>4-8</t>
    <phoneticPr fontId="1"/>
  </si>
  <si>
    <t>4-9</t>
    <phoneticPr fontId="1"/>
  </si>
  <si>
    <t>4-10</t>
    <phoneticPr fontId="1"/>
  </si>
  <si>
    <t>4-11</t>
    <phoneticPr fontId="1"/>
  </si>
  <si>
    <t>4-12</t>
    <phoneticPr fontId="1"/>
  </si>
  <si>
    <t>4-13</t>
    <phoneticPr fontId="1"/>
  </si>
  <si>
    <t>5-1</t>
    <phoneticPr fontId="1"/>
  </si>
  <si>
    <t>5-2</t>
    <phoneticPr fontId="1"/>
  </si>
  <si>
    <t>7-1</t>
    <phoneticPr fontId="1"/>
  </si>
  <si>
    <t>7-2</t>
    <phoneticPr fontId="1"/>
  </si>
  <si>
    <t>7-3</t>
    <phoneticPr fontId="1"/>
  </si>
  <si>
    <t>山口県更生保護協会</t>
    <rPh sb="0" eb="3">
      <t>ヤマグチケン</t>
    </rPh>
    <rPh sb="3" eb="5">
      <t>コウセイ</t>
    </rPh>
    <rPh sb="5" eb="7">
      <t>ホゴ</t>
    </rPh>
    <rPh sb="7" eb="9">
      <t>キョウカイ</t>
    </rPh>
    <phoneticPr fontId="1"/>
  </si>
  <si>
    <t>山口県更生保護会</t>
    <rPh sb="0" eb="3">
      <t>ヤマグチケン</t>
    </rPh>
    <rPh sb="3" eb="5">
      <t>コウセイ</t>
    </rPh>
    <rPh sb="5" eb="7">
      <t>ホゴ</t>
    </rPh>
    <rPh sb="7" eb="8">
      <t>カイ</t>
    </rPh>
    <phoneticPr fontId="1"/>
  </si>
  <si>
    <t>更生保護施設山口更生保護会利用者に対する居住環境改善活動</t>
    <rPh sb="0" eb="2">
      <t>コウセイ</t>
    </rPh>
    <rPh sb="2" eb="4">
      <t>ホゴ</t>
    </rPh>
    <rPh sb="4" eb="6">
      <t>シセツ</t>
    </rPh>
    <rPh sb="6" eb="8">
      <t>ヤマグチ</t>
    </rPh>
    <rPh sb="8" eb="10">
      <t>コウセイ</t>
    </rPh>
    <rPh sb="10" eb="12">
      <t>ホゴ</t>
    </rPh>
    <rPh sb="12" eb="13">
      <t>カイ</t>
    </rPh>
    <rPh sb="13" eb="16">
      <t>リヨウシャ</t>
    </rPh>
    <rPh sb="17" eb="18">
      <t>タイ</t>
    </rPh>
    <rPh sb="20" eb="21">
      <t>イ</t>
    </rPh>
    <rPh sb="21" eb="22">
      <t>ジュウ</t>
    </rPh>
    <rPh sb="22" eb="24">
      <t>カンキョウ</t>
    </rPh>
    <rPh sb="24" eb="26">
      <t>カイゼン</t>
    </rPh>
    <rPh sb="26" eb="28">
      <t>カツドウ</t>
    </rPh>
    <phoneticPr fontId="1"/>
  </si>
  <si>
    <t>NO</t>
    <phoneticPr fontId="1"/>
  </si>
  <si>
    <t>合　　　　　計</t>
    <rPh sb="0" eb="1">
      <t>ア</t>
    </rPh>
    <rPh sb="6" eb="7">
      <t>ケイ</t>
    </rPh>
    <phoneticPr fontId="1"/>
  </si>
  <si>
    <t>宇部市</t>
    <rPh sb="0" eb="3">
      <t>ウベシ</t>
    </rPh>
    <phoneticPr fontId="1"/>
  </si>
  <si>
    <t>オストメイトが安心して暮らせる社会をめざす</t>
    <rPh sb="7" eb="9">
      <t>アンシン</t>
    </rPh>
    <rPh sb="11" eb="12">
      <t>ク</t>
    </rPh>
    <rPh sb="15" eb="17">
      <t>シャカイ</t>
    </rPh>
    <phoneticPr fontId="1"/>
  </si>
  <si>
    <t>児童養護施設等入所児童（退園後児童）の自立支援（巣立ち）のための取り組み</t>
    <rPh sb="0" eb="2">
      <t>ジドウ</t>
    </rPh>
    <rPh sb="2" eb="4">
      <t>ヨウゴ</t>
    </rPh>
    <rPh sb="4" eb="6">
      <t>シセツ</t>
    </rPh>
    <rPh sb="6" eb="7">
      <t>トウ</t>
    </rPh>
    <rPh sb="7" eb="9">
      <t>ニュウショ</t>
    </rPh>
    <rPh sb="9" eb="11">
      <t>ジドウ</t>
    </rPh>
    <rPh sb="12" eb="14">
      <t>タイエン</t>
    </rPh>
    <rPh sb="14" eb="15">
      <t>ゴ</t>
    </rPh>
    <rPh sb="15" eb="17">
      <t>ジドウ</t>
    </rPh>
    <rPh sb="19" eb="21">
      <t>ジリツ</t>
    </rPh>
    <rPh sb="21" eb="23">
      <t>シエン</t>
    </rPh>
    <rPh sb="24" eb="26">
      <t>スダ</t>
    </rPh>
    <rPh sb="32" eb="33">
      <t>ト</t>
    </rPh>
    <rPh sb="34" eb="35">
      <t>ク</t>
    </rPh>
    <phoneticPr fontId="1"/>
  </si>
  <si>
    <t>華城保育園</t>
    <rPh sb="0" eb="2">
      <t>ハナギ</t>
    </rPh>
    <rPh sb="2" eb="5">
      <t>ホイクエン</t>
    </rPh>
    <phoneticPr fontId="1"/>
  </si>
  <si>
    <t>ほがらか「児童放課後クラブ」</t>
    <rPh sb="5" eb="7">
      <t>ジドウ</t>
    </rPh>
    <rPh sb="7" eb="10">
      <t>ホウカゴ</t>
    </rPh>
    <phoneticPr fontId="1"/>
  </si>
  <si>
    <t>障がい者のための生活訓練の場づくり</t>
    <rPh sb="0" eb="1">
      <t>ショウ</t>
    </rPh>
    <rPh sb="3" eb="4">
      <t>シャ</t>
    </rPh>
    <rPh sb="8" eb="10">
      <t>セイカツ</t>
    </rPh>
    <rPh sb="10" eb="12">
      <t>クンレン</t>
    </rPh>
    <rPh sb="13" eb="14">
      <t>バ</t>
    </rPh>
    <phoneticPr fontId="1"/>
  </si>
  <si>
    <t>子どもを養育する里親の悩み問題を解決するための取り組み</t>
    <rPh sb="0" eb="1">
      <t>コ</t>
    </rPh>
    <rPh sb="4" eb="6">
      <t>ヨウイク</t>
    </rPh>
    <rPh sb="8" eb="10">
      <t>サトオヤ</t>
    </rPh>
    <rPh sb="11" eb="12">
      <t>ナヤ</t>
    </rPh>
    <rPh sb="13" eb="15">
      <t>モンダイ</t>
    </rPh>
    <rPh sb="16" eb="18">
      <t>カイケツ</t>
    </rPh>
    <rPh sb="23" eb="24">
      <t>ト</t>
    </rPh>
    <rPh sb="25" eb="26">
      <t>ク</t>
    </rPh>
    <phoneticPr fontId="1"/>
  </si>
  <si>
    <t>園児と未就園児の交流と未就園児家庭への支援</t>
    <rPh sb="0" eb="2">
      <t>エンジ</t>
    </rPh>
    <rPh sb="3" eb="7">
      <t>ミシュウエンジ</t>
    </rPh>
    <rPh sb="5" eb="7">
      <t>エンジ</t>
    </rPh>
    <rPh sb="8" eb="10">
      <t>コウリュウ</t>
    </rPh>
    <rPh sb="11" eb="15">
      <t>ミシュウエンジ</t>
    </rPh>
    <rPh sb="13" eb="15">
      <t>エンジ</t>
    </rPh>
    <rPh sb="15" eb="17">
      <t>カテイ</t>
    </rPh>
    <rPh sb="19" eb="21">
      <t>シエン</t>
    </rPh>
    <phoneticPr fontId="1"/>
  </si>
  <si>
    <t>山口県ろうあ連盟</t>
    <rPh sb="0" eb="3">
      <t>ヤマグチケン</t>
    </rPh>
    <rPh sb="6" eb="8">
      <t>レンメイ</t>
    </rPh>
    <phoneticPr fontId="1"/>
  </si>
  <si>
    <t>山口市</t>
    <rPh sb="0" eb="2">
      <t>ヤマグチ</t>
    </rPh>
    <rPh sb="2" eb="3">
      <t>シ</t>
    </rPh>
    <phoneticPr fontId="1"/>
  </si>
  <si>
    <t>聴覚障害者の視覚情報提供活動</t>
    <rPh sb="0" eb="2">
      <t>チョウカク</t>
    </rPh>
    <rPh sb="2" eb="5">
      <t>ショウガイシャ</t>
    </rPh>
    <rPh sb="6" eb="8">
      <t>シカク</t>
    </rPh>
    <rPh sb="8" eb="10">
      <t>ジョウホウ</t>
    </rPh>
    <rPh sb="10" eb="12">
      <t>テイキョウ</t>
    </rPh>
    <rPh sb="12" eb="14">
      <t>カツドウ</t>
    </rPh>
    <phoneticPr fontId="1"/>
  </si>
  <si>
    <t>日本オストミー協会 山口県支部</t>
    <rPh sb="0" eb="2">
      <t>ニホン</t>
    </rPh>
    <rPh sb="7" eb="9">
      <t>キョウカイ</t>
    </rPh>
    <rPh sb="10" eb="12">
      <t>ヤマグチ</t>
    </rPh>
    <rPh sb="12" eb="13">
      <t>ケン</t>
    </rPh>
    <rPh sb="13" eb="14">
      <t>シ</t>
    </rPh>
    <rPh sb="14" eb="15">
      <t>ブ</t>
    </rPh>
    <phoneticPr fontId="1"/>
  </si>
  <si>
    <t>「山口いのちの電話」の広報・普及啓発事業</t>
    <rPh sb="1" eb="3">
      <t>ヤマグチ</t>
    </rPh>
    <rPh sb="7" eb="9">
      <t>デンワ</t>
    </rPh>
    <rPh sb="11" eb="13">
      <t>コウホウ</t>
    </rPh>
    <rPh sb="14" eb="16">
      <t>フキュウ</t>
    </rPh>
    <rPh sb="16" eb="18">
      <t>ケイハツ</t>
    </rPh>
    <rPh sb="18" eb="20">
      <t>ジギョウ</t>
    </rPh>
    <phoneticPr fontId="1"/>
  </si>
  <si>
    <t>犯罪や非行を防止し、立ち直りを支えるための更生保護活動</t>
    <rPh sb="0" eb="2">
      <t>ハンザイ</t>
    </rPh>
    <rPh sb="3" eb="5">
      <t>ヒコウ</t>
    </rPh>
    <rPh sb="6" eb="8">
      <t>ボウシ</t>
    </rPh>
    <rPh sb="10" eb="11">
      <t>タ</t>
    </rPh>
    <rPh sb="12" eb="13">
      <t>ナオ</t>
    </rPh>
    <rPh sb="15" eb="16">
      <t>ササ</t>
    </rPh>
    <rPh sb="21" eb="23">
      <t>コウセイ</t>
    </rPh>
    <rPh sb="23" eb="25">
      <t>ホゴ</t>
    </rPh>
    <rPh sb="25" eb="27">
      <t>カツドウ</t>
    </rPh>
    <phoneticPr fontId="1"/>
  </si>
  <si>
    <t>NPOメビウス</t>
    <phoneticPr fontId="1"/>
  </si>
  <si>
    <t>べーチェット病友の会 山口県支部</t>
    <rPh sb="6" eb="7">
      <t>ビョウ</t>
    </rPh>
    <rPh sb="7" eb="8">
      <t>トモ</t>
    </rPh>
    <rPh sb="9" eb="10">
      <t>カイ</t>
    </rPh>
    <rPh sb="11" eb="14">
      <t>ヤマグチケン</t>
    </rPh>
    <rPh sb="14" eb="16">
      <t>シブ</t>
    </rPh>
    <phoneticPr fontId="1"/>
  </si>
  <si>
    <t>配分額</t>
    <rPh sb="0" eb="2">
      <t>ハイブン</t>
    </rPh>
    <rPh sb="2" eb="3">
      <t>ガク</t>
    </rPh>
    <phoneticPr fontId="1"/>
  </si>
  <si>
    <t>平成２６年度共同募金による平成２７年度 県域助成決定一覧</t>
    <rPh sb="0" eb="2">
      <t>ヘイセイ</t>
    </rPh>
    <rPh sb="4" eb="6">
      <t>ネンド</t>
    </rPh>
    <rPh sb="6" eb="8">
      <t>キョウドウ</t>
    </rPh>
    <rPh sb="8" eb="10">
      <t>ボキン</t>
    </rPh>
    <rPh sb="13" eb="15">
      <t>ヘイセイ</t>
    </rPh>
    <rPh sb="17" eb="19">
      <t>ネンド</t>
    </rPh>
    <rPh sb="20" eb="22">
      <t>ケンイキ</t>
    </rPh>
    <rPh sb="22" eb="24">
      <t>ジョセイ</t>
    </rPh>
    <rPh sb="24" eb="26">
      <t>ケッテイ</t>
    </rPh>
    <rPh sb="26" eb="28">
      <t>イチラン</t>
    </rPh>
    <phoneticPr fontId="1"/>
  </si>
  <si>
    <t>子どもの生活と子育てを支援するための活動</t>
    <rPh sb="0" eb="1">
      <t>コ</t>
    </rPh>
    <rPh sb="4" eb="6">
      <t>セイカツ</t>
    </rPh>
    <rPh sb="7" eb="9">
      <t>コソダ</t>
    </rPh>
    <rPh sb="11" eb="13">
      <t>シエン</t>
    </rPh>
    <rPh sb="18" eb="20">
      <t>カツドウ</t>
    </rPh>
    <phoneticPr fontId="1"/>
  </si>
  <si>
    <t>障害者の就労と地域生活を支えるための活動</t>
    <rPh sb="0" eb="3">
      <t>ショウガイシャ</t>
    </rPh>
    <rPh sb="4" eb="6">
      <t>シュウロウ</t>
    </rPh>
    <rPh sb="7" eb="9">
      <t>チイキ</t>
    </rPh>
    <rPh sb="9" eb="11">
      <t>セイカツ</t>
    </rPh>
    <rPh sb="12" eb="13">
      <t>ササ</t>
    </rPh>
    <rPh sb="18" eb="20">
      <t>カツドウ</t>
    </rPh>
    <phoneticPr fontId="1"/>
  </si>
  <si>
    <t>所在地</t>
    <phoneticPr fontId="1"/>
  </si>
  <si>
    <t>助成額</t>
    <rPh sb="0" eb="3">
      <t>ジョセイガク</t>
    </rPh>
    <phoneticPr fontId="1"/>
  </si>
  <si>
    <t>事業所名</t>
    <rPh sb="0" eb="3">
      <t>ジギョウショ</t>
    </rPh>
    <rPh sb="3" eb="4">
      <t>メイ</t>
    </rPh>
    <phoneticPr fontId="1"/>
  </si>
  <si>
    <t>高齢者の地域生活を支える活動</t>
    <rPh sb="0" eb="3">
      <t>コウレイシャ</t>
    </rPh>
    <rPh sb="4" eb="6">
      <t>チイキ</t>
    </rPh>
    <rPh sb="6" eb="8">
      <t>セイカツ</t>
    </rPh>
    <rPh sb="9" eb="10">
      <t>ササ</t>
    </rPh>
    <rPh sb="12" eb="14">
      <t>カツドウ</t>
    </rPh>
    <phoneticPr fontId="1"/>
  </si>
  <si>
    <t>５件</t>
    <rPh sb="1" eb="2">
      <t>ケン</t>
    </rPh>
    <phoneticPr fontId="1"/>
  </si>
  <si>
    <t>地域福祉を推進するための活動</t>
    <rPh sb="0" eb="2">
      <t>チイキ</t>
    </rPh>
    <rPh sb="2" eb="4">
      <t>フクシ</t>
    </rPh>
    <rPh sb="5" eb="7">
      <t>スイシン</t>
    </rPh>
    <rPh sb="12" eb="14">
      <t>カツドウ</t>
    </rPh>
    <phoneticPr fontId="1"/>
  </si>
  <si>
    <t>１２件</t>
    <rPh sb="2" eb="3">
      <t>ケン</t>
    </rPh>
    <phoneticPr fontId="1"/>
  </si>
  <si>
    <t>法人名</t>
    <rPh sb="0" eb="2">
      <t>ホウジン</t>
    </rPh>
    <rPh sb="2" eb="3">
      <t>メイ</t>
    </rPh>
    <phoneticPr fontId="1"/>
  </si>
  <si>
    <t>所在地</t>
    <rPh sb="0" eb="3">
      <t>ショザイチ</t>
    </rPh>
    <phoneticPr fontId="1"/>
  </si>
  <si>
    <t>その他緊急的な福祉課題を解決するための活動</t>
    <rPh sb="2" eb="3">
      <t>タ</t>
    </rPh>
    <rPh sb="3" eb="6">
      <t>キンキュウテキ</t>
    </rPh>
    <rPh sb="7" eb="9">
      <t>フクシ</t>
    </rPh>
    <rPh sb="9" eb="11">
      <t>カダイ</t>
    </rPh>
    <rPh sb="12" eb="14">
      <t>カイケツ</t>
    </rPh>
    <rPh sb="19" eb="21">
      <t>カツドウ</t>
    </rPh>
    <phoneticPr fontId="1"/>
  </si>
  <si>
    <t>１１件</t>
    <rPh sb="2" eb="3">
      <t>ケン</t>
    </rPh>
    <phoneticPr fontId="1"/>
  </si>
  <si>
    <t>１９件</t>
    <rPh sb="2" eb="3">
      <t>ケン</t>
    </rPh>
    <phoneticPr fontId="1"/>
  </si>
  <si>
    <t>２件</t>
    <rPh sb="1" eb="2">
      <t>ケン</t>
    </rPh>
    <phoneticPr fontId="1"/>
  </si>
  <si>
    <t>３件</t>
    <rPh sb="1" eb="2">
      <t>ケン</t>
    </rPh>
    <phoneticPr fontId="1"/>
  </si>
  <si>
    <t>５２件</t>
    <rPh sb="2" eb="3">
      <t>ケン</t>
    </rPh>
    <phoneticPr fontId="1"/>
  </si>
  <si>
    <t>更生保護を目的とした活動</t>
    <rPh sb="0" eb="2">
      <t>コウセイ</t>
    </rPh>
    <rPh sb="2" eb="4">
      <t>ホゴ</t>
    </rPh>
    <rPh sb="5" eb="7">
      <t>モクテキ</t>
    </rPh>
    <rPh sb="10" eb="12">
      <t>カツドウ</t>
    </rPh>
    <phoneticPr fontId="1"/>
  </si>
  <si>
    <t>事業所名</t>
    <phoneticPr fontId="1"/>
  </si>
  <si>
    <t>助成額</t>
    <phoneticPr fontId="1"/>
  </si>
  <si>
    <t>活動名</t>
    <phoneticPr fontId="1"/>
  </si>
  <si>
    <t>（特非）</t>
    <rPh sb="1" eb="2">
      <t>トク</t>
    </rPh>
    <rPh sb="2" eb="3">
      <t>ヒ</t>
    </rPh>
    <phoneticPr fontId="1"/>
  </si>
  <si>
    <t>（福）</t>
    <rPh sb="1" eb="2">
      <t>フク</t>
    </rPh>
    <phoneticPr fontId="1"/>
  </si>
  <si>
    <t>（一財）</t>
    <rPh sb="1" eb="2">
      <t>イチ</t>
    </rPh>
    <rPh sb="2" eb="3">
      <t>ザイ</t>
    </rPh>
    <phoneticPr fontId="1"/>
  </si>
  <si>
    <t>（一社）</t>
    <rPh sb="1" eb="2">
      <t>イチ</t>
    </rPh>
    <rPh sb="2" eb="3">
      <t>シャ</t>
    </rPh>
    <phoneticPr fontId="1"/>
  </si>
  <si>
    <t>（公社）</t>
    <rPh sb="1" eb="2">
      <t>コウ</t>
    </rPh>
    <rPh sb="2" eb="3">
      <t>シャ</t>
    </rPh>
    <phoneticPr fontId="1"/>
  </si>
  <si>
    <t>（更生）</t>
    <rPh sb="1" eb="3">
      <t>コウセイ</t>
    </rPh>
    <phoneticPr fontId="1"/>
  </si>
  <si>
    <t>平成２６年度共同募金による平成２７年度県域配分（助成）一覧表</t>
    <rPh sb="0" eb="2">
      <t>ヘイセイ</t>
    </rPh>
    <rPh sb="4" eb="6">
      <t>ネンド</t>
    </rPh>
    <rPh sb="6" eb="8">
      <t>キョウドウ</t>
    </rPh>
    <rPh sb="8" eb="10">
      <t>ボキン</t>
    </rPh>
    <rPh sb="13" eb="15">
      <t>ヘイセイ</t>
    </rPh>
    <rPh sb="17" eb="19">
      <t>ネンド</t>
    </rPh>
    <rPh sb="19" eb="21">
      <t>ケンイキ</t>
    </rPh>
    <rPh sb="21" eb="23">
      <t>ハイブン</t>
    </rPh>
    <rPh sb="24" eb="26">
      <t>ジョセイ</t>
    </rPh>
    <rPh sb="27" eb="29">
      <t>イチラン</t>
    </rPh>
    <rPh sb="29" eb="30">
      <t>ヒョウ</t>
    </rPh>
    <phoneticPr fontId="1"/>
  </si>
  <si>
    <t>合　　　計</t>
    <rPh sb="0" eb="1">
      <t>ア</t>
    </rPh>
    <rPh sb="4" eb="5">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</si>
</sst>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font>
      <sz val="11"/>
      <color indexed="8"/>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1"/>
      <color rgb="FFFF0000"/>
      <name val="ＭＳ Ｐゴシック"/>
      <family val="3"/>
      <charset val="128"/>
    </font>
    <font>
      <sz val="14"/>
      <color indexed="8"/>
      <name val="ＭＳ Ｐゴシック"/>
      <family val="3"/>
      <charset val="128"/>
    </font>
    <font>
      <sz val="24"/>
      <color indexed="8"/>
      <name val="ＭＳ Ｐゴシック"/>
      <family val="3"/>
      <charset val="128"/>
    </font>
    <font>
      <sz val="16"/>
      <color indexed="8"/>
      <name val="ＭＳ Ｐゴシック"/>
      <family val="3"/>
      <charset val="128"/>
    </font>
    <font>
      <sz val="18"/>
      <color indexed="8"/>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2" fillId="0" borderId="0">
      <alignment vertical="center"/>
    </xf>
    <xf numFmtId="0" fontId="2" fillId="0" borderId="0"/>
  </cellStyleXfs>
  <cellXfs count="154">
    <xf numFmtId="0" fontId="0" fillId="0" borderId="0" xfId="0"/>
    <xf numFmtId="0" fontId="0" fillId="0" borderId="0" xfId="0" applyFont="1" applyFill="1" applyAlignment="1">
      <alignment vertical="center"/>
    </xf>
    <xf numFmtId="176" fontId="0" fillId="0" borderId="0"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xf>
    <xf numFmtId="0" fontId="2" fillId="0" borderId="1"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4" fillId="0" borderId="0" xfId="0" applyFont="1" applyFill="1" applyAlignment="1">
      <alignment horizontal="right" vertical="center"/>
    </xf>
    <xf numFmtId="0" fontId="2" fillId="0" borderId="2" xfId="0" applyFont="1" applyFill="1" applyBorder="1" applyAlignment="1">
      <alignment horizontal="left" vertical="center" wrapText="1"/>
    </xf>
    <xf numFmtId="0" fontId="0" fillId="0" borderId="0" xfId="0" applyFont="1" applyFill="1" applyAlignment="1">
      <alignment horizontal="left" vertical="center"/>
    </xf>
    <xf numFmtId="0" fontId="2" fillId="0" borderId="2" xfId="0" applyFont="1" applyFill="1" applyBorder="1" applyAlignment="1">
      <alignment horizontal="left" vertical="center" wrapText="1" shrinkToFit="1"/>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7"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left" vertical="center" shrinkToFit="1"/>
    </xf>
    <xf numFmtId="0" fontId="2" fillId="0" borderId="5" xfId="0" applyFont="1" applyFill="1" applyBorder="1" applyAlignment="1">
      <alignment horizontal="left" vertical="center" wrapText="1"/>
    </xf>
    <xf numFmtId="0" fontId="0" fillId="0" borderId="2" xfId="0" applyFill="1" applyBorder="1" applyAlignment="1">
      <alignment horizontal="left" vertical="center" wrapText="1" shrinkToFit="1"/>
    </xf>
    <xf numFmtId="0" fontId="0" fillId="0" borderId="2" xfId="0" applyFill="1" applyBorder="1" applyAlignment="1">
      <alignmen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wrapText="1"/>
    </xf>
    <xf numFmtId="0" fontId="0" fillId="0" borderId="1" xfId="0" applyFill="1" applyBorder="1" applyAlignment="1">
      <alignment vertical="center"/>
    </xf>
    <xf numFmtId="49" fontId="0" fillId="0" borderId="0" xfId="0" applyNumberFormat="1"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horizontal="right" vertical="center" wrapText="1"/>
    </xf>
    <xf numFmtId="0" fontId="0" fillId="0" borderId="0" xfId="0" applyFont="1" applyFill="1" applyAlignment="1">
      <alignment vertical="center" wrapText="1"/>
    </xf>
    <xf numFmtId="0" fontId="0" fillId="0" borderId="0" xfId="0" applyFont="1" applyFill="1" applyBorder="1" applyAlignment="1">
      <alignment horizontal="left" vertical="center" wrapText="1" shrinkToFit="1"/>
    </xf>
    <xf numFmtId="0" fontId="0" fillId="0" borderId="0" xfId="0" applyFont="1" applyFill="1" applyBorder="1" applyAlignment="1">
      <alignment vertical="center" wrapText="1"/>
    </xf>
    <xf numFmtId="176" fontId="0" fillId="0" borderId="0" xfId="0" applyNumberFormat="1" applyFont="1" applyFill="1" applyAlignment="1">
      <alignment horizontal="right" vertical="center"/>
    </xf>
    <xf numFmtId="176" fontId="3" fillId="0" borderId="4" xfId="0" applyNumberFormat="1" applyFont="1" applyFill="1" applyBorder="1" applyAlignment="1">
      <alignment vertical="center"/>
    </xf>
    <xf numFmtId="49" fontId="0" fillId="0" borderId="4" xfId="0" applyNumberFormat="1" applyFont="1" applyFill="1" applyBorder="1" applyAlignment="1">
      <alignment horizontal="centerContinuous" vertical="center"/>
    </xf>
    <xf numFmtId="49" fontId="6" fillId="0" borderId="0" xfId="0" applyNumberFormat="1" applyFont="1" applyFill="1" applyAlignment="1">
      <alignment vertical="center"/>
    </xf>
    <xf numFmtId="176" fontId="7" fillId="0" borderId="0" xfId="0" applyNumberFormat="1" applyFont="1" applyFill="1" applyAlignment="1">
      <alignment horizontal="right" vertical="center"/>
    </xf>
    <xf numFmtId="176" fontId="3" fillId="0" borderId="10" xfId="0" applyNumberFormat="1" applyFont="1" applyFill="1" applyBorder="1" applyAlignment="1">
      <alignment vertical="center"/>
    </xf>
    <xf numFmtId="176" fontId="3" fillId="2" borderId="10" xfId="0" applyNumberFormat="1"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8" fillId="0" borderId="2"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2" fillId="0" borderId="0" xfId="0" applyFont="1" applyFill="1" applyBorder="1" applyAlignment="1">
      <alignment vertical="center"/>
    </xf>
    <xf numFmtId="49" fontId="2" fillId="0" borderId="4" xfId="0" applyNumberFormat="1" applyFont="1" applyFill="1" applyBorder="1" applyAlignment="1">
      <alignment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vertical="center" wrapText="1"/>
    </xf>
    <xf numFmtId="0" fontId="9" fillId="0" borderId="5" xfId="0" applyFont="1" applyFill="1" applyBorder="1" applyAlignment="1">
      <alignment horizontal="left" vertical="center" wrapText="1" shrinkToFit="1"/>
    </xf>
    <xf numFmtId="0" fontId="0" fillId="3" borderId="0" xfId="0" applyFont="1" applyFill="1" applyAlignment="1">
      <alignment vertical="center"/>
    </xf>
    <xf numFmtId="0" fontId="0" fillId="3" borderId="0" xfId="0" applyFont="1" applyFill="1" applyAlignment="1">
      <alignment horizontal="center" vertical="center"/>
    </xf>
    <xf numFmtId="0" fontId="2" fillId="3" borderId="1" xfId="0" applyFont="1" applyFill="1" applyBorder="1" applyAlignment="1">
      <alignment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3" borderId="1" xfId="0" applyFont="1" applyFill="1" applyBorder="1" applyAlignment="1">
      <alignment horizontal="left" vertical="center"/>
    </xf>
    <xf numFmtId="0" fontId="2" fillId="3" borderId="1" xfId="0" applyFont="1" applyFill="1" applyBorder="1" applyAlignment="1">
      <alignment vertical="center" shrinkToFit="1"/>
    </xf>
    <xf numFmtId="0" fontId="2" fillId="3" borderId="0" xfId="0" applyFont="1" applyFill="1" applyAlignment="1">
      <alignment vertical="center"/>
    </xf>
    <xf numFmtId="0" fontId="4" fillId="3" borderId="0" xfId="0" applyFont="1" applyFill="1" applyAlignment="1">
      <alignment horizontal="right" vertical="center"/>
    </xf>
    <xf numFmtId="0" fontId="2" fillId="3" borderId="1" xfId="0" applyFont="1" applyFill="1" applyBorder="1" applyAlignment="1">
      <alignment vertical="center" wrapText="1"/>
    </xf>
    <xf numFmtId="0" fontId="0" fillId="0" borderId="12" xfId="0" applyFont="1" applyFill="1" applyBorder="1" applyAlignment="1">
      <alignment horizontal="center" vertical="center" wrapText="1" shrinkToFit="1"/>
    </xf>
    <xf numFmtId="0" fontId="0" fillId="0" borderId="13" xfId="0" applyFont="1" applyFill="1" applyBorder="1" applyAlignment="1">
      <alignment horizontal="center" vertical="center" wrapText="1"/>
    </xf>
    <xf numFmtId="0" fontId="0" fillId="0" borderId="13" xfId="0"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14" xfId="0" applyNumberFormat="1" applyFont="1" applyFill="1" applyBorder="1" applyAlignment="1">
      <alignment horizontal="centerContinuous" vertical="center"/>
    </xf>
    <xf numFmtId="49" fontId="6" fillId="3" borderId="11" xfId="0" applyNumberFormat="1" applyFont="1" applyFill="1" applyBorder="1" applyAlignment="1">
      <alignment vertical="center"/>
    </xf>
    <xf numFmtId="0" fontId="8" fillId="0" borderId="5" xfId="0" applyFont="1" applyFill="1" applyBorder="1" applyAlignment="1">
      <alignment horizontal="left" vertical="center" wrapText="1" shrinkToFit="1"/>
    </xf>
    <xf numFmtId="176" fontId="3" fillId="0" borderId="5"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4" borderId="1" xfId="0" applyFont="1" applyFill="1" applyBorder="1" applyAlignment="1">
      <alignment vertical="center"/>
    </xf>
    <xf numFmtId="0" fontId="2" fillId="4" borderId="5"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4" borderId="1" xfId="0" applyFont="1" applyFill="1" applyBorder="1" applyAlignment="1">
      <alignment horizontal="left" vertical="center"/>
    </xf>
    <xf numFmtId="0" fontId="2" fillId="4" borderId="1" xfId="0" applyFont="1" applyFill="1" applyBorder="1" applyAlignment="1">
      <alignment vertical="center" shrinkToFit="1"/>
    </xf>
    <xf numFmtId="0" fontId="2" fillId="4" borderId="0" xfId="0" applyFont="1" applyFill="1" applyBorder="1" applyAlignment="1">
      <alignment horizontal="left" vertical="center" wrapText="1"/>
    </xf>
    <xf numFmtId="0" fontId="2" fillId="4" borderId="0" xfId="0" applyFont="1" applyFill="1" applyAlignment="1">
      <alignment vertical="center"/>
    </xf>
    <xf numFmtId="0" fontId="4" fillId="4" borderId="0" xfId="0" applyFont="1" applyFill="1" applyAlignment="1">
      <alignment horizontal="right" vertical="center"/>
    </xf>
    <xf numFmtId="0" fontId="2" fillId="4" borderId="1" xfId="0" applyFont="1" applyFill="1" applyBorder="1" applyAlignment="1">
      <alignment vertical="center" wrapText="1"/>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176" fontId="2" fillId="4" borderId="0" xfId="0" applyNumberFormat="1" applyFont="1" applyFill="1" applyBorder="1" applyAlignment="1">
      <alignment horizontal="left" vertical="center" wrapText="1"/>
    </xf>
    <xf numFmtId="0" fontId="2" fillId="4" borderId="1" xfId="0" applyFont="1" applyFill="1" applyBorder="1" applyAlignment="1">
      <alignment horizontal="center" vertical="center" shrinkToFit="1"/>
    </xf>
    <xf numFmtId="49" fontId="0" fillId="0" borderId="9" xfId="0" applyNumberFormat="1" applyFont="1" applyFill="1" applyBorder="1" applyAlignment="1">
      <alignment horizontal="center" vertical="center"/>
    </xf>
    <xf numFmtId="49" fontId="2" fillId="0" borderId="4" xfId="0" applyNumberFormat="1" applyFont="1" applyFill="1" applyBorder="1" applyAlignment="1">
      <alignment vertical="center" wrapText="1"/>
    </xf>
    <xf numFmtId="49" fontId="9" fillId="0" borderId="4" xfId="0" applyNumberFormat="1" applyFont="1" applyFill="1" applyBorder="1" applyAlignment="1">
      <alignment vertical="center"/>
    </xf>
    <xf numFmtId="49" fontId="2" fillId="3" borderId="4" xfId="0" applyNumberFormat="1" applyFont="1" applyFill="1" applyBorder="1" applyAlignment="1">
      <alignment vertical="center"/>
    </xf>
    <xf numFmtId="49" fontId="2" fillId="4" borderId="4" xfId="0" applyNumberFormat="1" applyFont="1" applyFill="1" applyBorder="1" applyAlignment="1">
      <alignment vertical="center"/>
    </xf>
    <xf numFmtId="0" fontId="0" fillId="0" borderId="19" xfId="0" applyFont="1" applyFill="1" applyBorder="1" applyAlignment="1">
      <alignment horizontal="centerContinuous" vertical="center"/>
    </xf>
    <xf numFmtId="176" fontId="0" fillId="0" borderId="20" xfId="0" applyNumberFormat="1" applyFont="1" applyFill="1" applyBorder="1" applyAlignment="1">
      <alignment horizontal="center" vertical="center"/>
    </xf>
    <xf numFmtId="0" fontId="2" fillId="0" borderId="21" xfId="0" applyFont="1" applyFill="1" applyBorder="1" applyAlignment="1">
      <alignment horizontal="left" vertical="center"/>
    </xf>
    <xf numFmtId="176" fontId="2" fillId="0" borderId="22" xfId="0" applyNumberFormat="1" applyFont="1" applyFill="1" applyBorder="1" applyAlignment="1">
      <alignment vertical="center" wrapText="1"/>
    </xf>
    <xf numFmtId="0" fontId="2" fillId="0" borderId="21" xfId="0" applyFont="1" applyFill="1" applyBorder="1" applyAlignment="1">
      <alignment horizontal="left" vertical="center" shrinkToFit="1"/>
    </xf>
    <xf numFmtId="0" fontId="2" fillId="0" borderId="21" xfId="0" applyFont="1" applyFill="1" applyBorder="1" applyAlignment="1">
      <alignment horizontal="left" vertical="center" wrapText="1"/>
    </xf>
    <xf numFmtId="0" fontId="9" fillId="0" borderId="21"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176" fontId="2" fillId="0" borderId="10" xfId="0" applyNumberFormat="1" applyFont="1" applyFill="1" applyBorder="1" applyAlignment="1">
      <alignment vertical="center" wrapText="1"/>
    </xf>
    <xf numFmtId="176" fontId="2" fillId="0" borderId="22" xfId="0" applyNumberFormat="1" applyFont="1" applyFill="1" applyBorder="1" applyAlignment="1">
      <alignment vertical="center" wrapText="1"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1" xfId="0" applyFont="1" applyFill="1" applyBorder="1" applyAlignment="1">
      <alignment horizontal="center" vertical="center" shrinkToFit="1"/>
    </xf>
    <xf numFmtId="0" fontId="2" fillId="4" borderId="22" xfId="0" applyFont="1" applyFill="1" applyBorder="1" applyAlignment="1">
      <alignment horizontal="center" vertical="center" shrinkToFit="1"/>
    </xf>
    <xf numFmtId="0" fontId="0" fillId="0" borderId="23" xfId="0" applyFont="1" applyFill="1" applyBorder="1" applyAlignment="1">
      <alignment horizontal="centerContinuous" vertical="center"/>
    </xf>
    <xf numFmtId="0" fontId="8" fillId="0" borderId="24" xfId="0" applyFont="1" applyFill="1" applyBorder="1" applyAlignment="1">
      <alignment horizontal="centerContinuous" vertical="center" wrapText="1"/>
    </xf>
    <xf numFmtId="0" fontId="0" fillId="0" borderId="25" xfId="0" applyFont="1" applyFill="1" applyBorder="1" applyAlignment="1">
      <alignment horizontal="centerContinuous" vertical="center"/>
    </xf>
    <xf numFmtId="176" fontId="0" fillId="0" borderId="26" xfId="0" applyNumberFormat="1" applyFont="1" applyFill="1" applyBorder="1" applyAlignment="1">
      <alignment horizontal="right" vertical="center"/>
    </xf>
    <xf numFmtId="0" fontId="0" fillId="4" borderId="0" xfId="0" applyFont="1" applyFill="1" applyAlignment="1">
      <alignment horizontal="center" vertical="center"/>
    </xf>
    <xf numFmtId="0" fontId="8" fillId="4" borderId="5" xfId="0" applyFont="1" applyFill="1" applyBorder="1" applyAlignment="1">
      <alignment horizontal="left" vertical="center" wrapText="1" shrinkToFit="1"/>
    </xf>
    <xf numFmtId="0" fontId="2" fillId="4" borderId="5" xfId="0" applyFont="1" applyFill="1" applyBorder="1" applyAlignment="1">
      <alignment horizontal="left" vertical="center" wrapText="1"/>
    </xf>
    <xf numFmtId="176" fontId="2" fillId="0" borderId="28" xfId="0" applyNumberFormat="1" applyFont="1" applyFill="1" applyBorder="1" applyAlignment="1">
      <alignment vertical="center" wrapText="1"/>
    </xf>
    <xf numFmtId="176" fontId="2" fillId="0" borderId="30" xfId="0" applyNumberFormat="1" applyFont="1" applyFill="1" applyBorder="1" applyAlignment="1">
      <alignment vertical="center" wrapText="1"/>
    </xf>
    <xf numFmtId="0" fontId="9" fillId="0" borderId="8" xfId="0" applyFont="1" applyFill="1" applyBorder="1" applyAlignment="1">
      <alignment horizontal="left" vertical="center" wrapText="1" shrinkToFit="1"/>
    </xf>
    <xf numFmtId="0" fontId="2" fillId="0" borderId="8" xfId="0" applyFont="1" applyFill="1" applyBorder="1" applyAlignment="1">
      <alignment horizontal="left" vertical="center" wrapText="1"/>
    </xf>
    <xf numFmtId="0" fontId="8" fillId="0" borderId="24" xfId="0" applyFont="1" applyFill="1" applyBorder="1" applyAlignment="1">
      <alignment horizontal="centerContinuous" vertical="center" wrapText="1" shrinkToFit="1"/>
    </xf>
    <xf numFmtId="176" fontId="5" fillId="0" borderId="31" xfId="0" applyNumberFormat="1" applyFont="1" applyFill="1" applyBorder="1" applyAlignment="1">
      <alignment horizontal="right" vertical="center"/>
    </xf>
    <xf numFmtId="176" fontId="5" fillId="0" borderId="32"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2" fillId="0" borderId="8" xfId="0" applyFont="1" applyFill="1" applyBorder="1" applyAlignment="1">
      <alignment horizontal="center" vertical="center" wrapText="1"/>
    </xf>
    <xf numFmtId="0" fontId="0" fillId="0" borderId="33" xfId="0" applyFont="1" applyFill="1" applyBorder="1" applyAlignment="1">
      <alignment horizontal="center" vertical="center"/>
    </xf>
    <xf numFmtId="176" fontId="2" fillId="0" borderId="5" xfId="0" applyNumberFormat="1" applyFont="1" applyFill="1" applyBorder="1" applyAlignment="1">
      <alignment vertical="center" wrapText="1"/>
    </xf>
    <xf numFmtId="176" fontId="3" fillId="0" borderId="11" xfId="0" applyNumberFormat="1" applyFont="1" applyFill="1" applyBorder="1" applyAlignment="1">
      <alignment vertical="center"/>
    </xf>
    <xf numFmtId="176" fontId="2" fillId="0" borderId="19" xfId="0" applyNumberFormat="1"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8" fillId="0" borderId="27" xfId="0" applyFont="1" applyFill="1" applyBorder="1" applyAlignment="1">
      <alignment horizontal="center" vertical="center"/>
    </xf>
    <xf numFmtId="0" fontId="0" fillId="0"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2" xfId="0" applyFont="1" applyFill="1" applyBorder="1" applyAlignment="1">
      <alignment horizontal="center" vertical="center"/>
    </xf>
    <xf numFmtId="0" fontId="9" fillId="3" borderId="21"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9"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42</xdr:row>
      <xdr:rowOff>0</xdr:rowOff>
    </xdr:from>
    <xdr:to>
      <xdr:col>2</xdr:col>
      <xdr:colOff>104775</xdr:colOff>
      <xdr:row>42</xdr:row>
      <xdr:rowOff>228600</xdr:rowOff>
    </xdr:to>
    <xdr:sp macro="" textlink="">
      <xdr:nvSpPr>
        <xdr:cNvPr id="11789" name="Text Box 28"/>
        <xdr:cNvSpPr txBox="1">
          <a:spLocks noChangeArrowheads="1"/>
        </xdr:cNvSpPr>
      </xdr:nvSpPr>
      <xdr:spPr bwMode="auto">
        <a:xfrm>
          <a:off x="1628775" y="278130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42</xdr:row>
      <xdr:rowOff>0</xdr:rowOff>
    </xdr:from>
    <xdr:to>
      <xdr:col>4</xdr:col>
      <xdr:colOff>104775</xdr:colOff>
      <xdr:row>42</xdr:row>
      <xdr:rowOff>228600</xdr:rowOff>
    </xdr:to>
    <xdr:sp macro="" textlink="">
      <xdr:nvSpPr>
        <xdr:cNvPr id="11790" name="Text Box 28"/>
        <xdr:cNvSpPr txBox="1">
          <a:spLocks noChangeArrowheads="1"/>
        </xdr:cNvSpPr>
      </xdr:nvSpPr>
      <xdr:spPr bwMode="auto">
        <a:xfrm>
          <a:off x="4667250" y="278130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32</xdr:row>
      <xdr:rowOff>0</xdr:rowOff>
    </xdr:from>
    <xdr:to>
      <xdr:col>2</xdr:col>
      <xdr:colOff>104775</xdr:colOff>
      <xdr:row>32</xdr:row>
      <xdr:rowOff>228600</xdr:rowOff>
    </xdr:to>
    <xdr:sp macro="" textlink="">
      <xdr:nvSpPr>
        <xdr:cNvPr id="11791" name="Text Box 28"/>
        <xdr:cNvSpPr txBox="1">
          <a:spLocks noChangeArrowheads="1"/>
        </xdr:cNvSpPr>
      </xdr:nvSpPr>
      <xdr:spPr bwMode="auto">
        <a:xfrm>
          <a:off x="1628775" y="21555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33</xdr:row>
      <xdr:rowOff>0</xdr:rowOff>
    </xdr:from>
    <xdr:to>
      <xdr:col>2</xdr:col>
      <xdr:colOff>104775</xdr:colOff>
      <xdr:row>33</xdr:row>
      <xdr:rowOff>228600</xdr:rowOff>
    </xdr:to>
    <xdr:sp macro="" textlink="">
      <xdr:nvSpPr>
        <xdr:cNvPr id="11792" name="Text Box 28"/>
        <xdr:cNvSpPr txBox="1">
          <a:spLocks noChangeArrowheads="1"/>
        </xdr:cNvSpPr>
      </xdr:nvSpPr>
      <xdr:spPr bwMode="auto">
        <a:xfrm>
          <a:off x="1628775" y="22250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34</xdr:row>
      <xdr:rowOff>0</xdr:rowOff>
    </xdr:from>
    <xdr:to>
      <xdr:col>2</xdr:col>
      <xdr:colOff>104775</xdr:colOff>
      <xdr:row>34</xdr:row>
      <xdr:rowOff>228600</xdr:rowOff>
    </xdr:to>
    <xdr:sp macro="" textlink="">
      <xdr:nvSpPr>
        <xdr:cNvPr id="11793" name="Text Box 28"/>
        <xdr:cNvSpPr txBox="1">
          <a:spLocks noChangeArrowheads="1"/>
        </xdr:cNvSpPr>
      </xdr:nvSpPr>
      <xdr:spPr bwMode="auto">
        <a:xfrm>
          <a:off x="1628775" y="229457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33</xdr:row>
      <xdr:rowOff>0</xdr:rowOff>
    </xdr:from>
    <xdr:ext cx="104775" cy="228600"/>
    <xdr:sp macro="" textlink="">
      <xdr:nvSpPr>
        <xdr:cNvPr id="7"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34</xdr:row>
      <xdr:rowOff>0</xdr:rowOff>
    </xdr:from>
    <xdr:ext cx="104775" cy="228600"/>
    <xdr:sp macro="" textlink="">
      <xdr:nvSpPr>
        <xdr:cNvPr id="8"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35</xdr:row>
      <xdr:rowOff>0</xdr:rowOff>
    </xdr:from>
    <xdr:ext cx="104775" cy="228600"/>
    <xdr:sp macro="" textlink="">
      <xdr:nvSpPr>
        <xdr:cNvPr id="9"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59</xdr:row>
      <xdr:rowOff>0</xdr:rowOff>
    </xdr:from>
    <xdr:ext cx="104775" cy="228600"/>
    <xdr:sp macro="" textlink="">
      <xdr:nvSpPr>
        <xdr:cNvPr id="15"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64</xdr:row>
      <xdr:rowOff>0</xdr:rowOff>
    </xdr:from>
    <xdr:ext cx="104775" cy="228600"/>
    <xdr:sp macro="" textlink="">
      <xdr:nvSpPr>
        <xdr:cNvPr id="16"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04775" cy="228600"/>
    <xdr:sp macro="" textlink="">
      <xdr:nvSpPr>
        <xdr:cNvPr id="17"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64</xdr:row>
      <xdr:rowOff>0</xdr:rowOff>
    </xdr:from>
    <xdr:ext cx="104775" cy="228600"/>
    <xdr:sp macro="" textlink="">
      <xdr:nvSpPr>
        <xdr:cNvPr id="18"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65</xdr:row>
      <xdr:rowOff>0</xdr:rowOff>
    </xdr:from>
    <xdr:ext cx="104775" cy="228600"/>
    <xdr:sp macro="" textlink="">
      <xdr:nvSpPr>
        <xdr:cNvPr id="19" name="Text Box 28"/>
        <xdr:cNvSpPr txBox="1">
          <a:spLocks noChangeArrowheads="1"/>
        </xdr:cNvSpPr>
      </xdr:nvSpPr>
      <xdr:spPr bwMode="auto">
        <a:xfrm>
          <a:off x="1009650" y="167259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tabSelected="1" view="pageBreakPreview" topLeftCell="C4" zoomScaleNormal="70" zoomScaleSheetLayoutView="100" workbookViewId="0">
      <selection activeCell="W1" sqref="M1:W1048576"/>
    </sheetView>
  </sheetViews>
  <sheetFormatPr defaultColWidth="12.625" defaultRowHeight="37.5" customHeight="1"/>
  <cols>
    <col min="1" max="1" width="8.375" style="1" hidden="1" customWidth="1"/>
    <col min="2" max="2" width="0.5" style="30" hidden="1" customWidth="1"/>
    <col min="3" max="3" width="7.125" style="15" customWidth="1"/>
    <col min="4" max="4" width="23.25" style="34" customWidth="1"/>
    <col min="5" max="5" width="23.375" style="35" customWidth="1"/>
    <col min="6" max="6" width="7.75" style="31" customWidth="1"/>
    <col min="7" max="7" width="13.125" style="31" hidden="1" customWidth="1"/>
    <col min="8" max="8" width="0.125" style="36" customWidth="1"/>
    <col min="9" max="9" width="14" style="36" customWidth="1"/>
    <col min="10" max="10" width="39" style="36" customWidth="1"/>
    <col min="11" max="11" width="14.25" style="32" customWidth="1"/>
    <col min="12" max="12" width="12.125" style="2" hidden="1" customWidth="1"/>
    <col min="13" max="13" width="10.75" style="31" hidden="1" customWidth="1"/>
    <col min="14" max="14" width="86.875" style="31" hidden="1" customWidth="1"/>
    <col min="15" max="15" width="10.375" style="31" hidden="1" customWidth="1"/>
    <col min="16" max="16" width="19.375" style="31" hidden="1" customWidth="1"/>
    <col min="17" max="17" width="16.5" style="15" hidden="1" customWidth="1"/>
    <col min="18" max="18" width="27.25" style="1" hidden="1" customWidth="1"/>
    <col min="19" max="20" width="12.625" style="1" hidden="1" customWidth="1"/>
    <col min="21" max="21" width="0" style="13" hidden="1" customWidth="1"/>
    <col min="22" max="22" width="28.125" style="33" hidden="1" customWidth="1"/>
    <col min="23" max="23" width="0" style="1" hidden="1" customWidth="1"/>
    <col min="24" max="16384" width="12.625" style="1"/>
  </cols>
  <sheetData>
    <row r="1" spans="1:23" ht="37.5" customHeight="1" thickBot="1">
      <c r="B1" s="39" t="s">
        <v>193</v>
      </c>
      <c r="C1" s="142" t="s">
        <v>221</v>
      </c>
      <c r="D1" s="143"/>
      <c r="E1" s="143"/>
      <c r="F1" s="143"/>
      <c r="G1" s="143"/>
      <c r="H1" s="143"/>
      <c r="I1" s="143"/>
      <c r="J1" s="143"/>
      <c r="K1" s="31"/>
      <c r="L1" s="1"/>
      <c r="N1" s="1"/>
      <c r="P1" s="1"/>
      <c r="Q1" s="31"/>
      <c r="S1" s="31"/>
      <c r="U1" s="31"/>
      <c r="V1" s="1"/>
      <c r="W1" s="31"/>
    </row>
    <row r="2" spans="1:23" s="59" customFormat="1" ht="37.5" customHeight="1">
      <c r="B2" s="75"/>
      <c r="C2" s="144" t="s">
        <v>194</v>
      </c>
      <c r="D2" s="145"/>
      <c r="E2" s="145"/>
      <c r="F2" s="145"/>
      <c r="G2" s="145"/>
      <c r="H2" s="145"/>
      <c r="I2" s="145"/>
      <c r="J2" s="146"/>
      <c r="K2" s="124"/>
      <c r="M2" s="60"/>
      <c r="O2" s="60"/>
      <c r="Q2" s="60"/>
      <c r="S2" s="60"/>
      <c r="U2" s="60"/>
      <c r="W2" s="60"/>
    </row>
    <row r="3" spans="1:23" ht="28.5" customHeight="1">
      <c r="B3" s="98" t="s">
        <v>174</v>
      </c>
      <c r="C3" s="103"/>
      <c r="D3" s="70" t="s">
        <v>203</v>
      </c>
      <c r="E3" s="71" t="s">
        <v>1</v>
      </c>
      <c r="F3" s="72" t="s">
        <v>0</v>
      </c>
      <c r="G3" s="72"/>
      <c r="H3" s="73" t="s">
        <v>4</v>
      </c>
      <c r="I3" s="74" t="s">
        <v>192</v>
      </c>
      <c r="J3" s="104" t="s">
        <v>2</v>
      </c>
      <c r="K3" s="19"/>
      <c r="L3" s="18"/>
      <c r="M3" s="18"/>
      <c r="N3" s="18"/>
      <c r="O3" s="18"/>
      <c r="P3" s="18"/>
      <c r="Q3" s="18"/>
      <c r="R3" s="20"/>
      <c r="S3" s="20"/>
      <c r="V3" s="21"/>
      <c r="W3" s="17"/>
    </row>
    <row r="4" spans="1:23" s="8" customFormat="1" ht="37.5" customHeight="1">
      <c r="A4" s="11" t="s">
        <v>111</v>
      </c>
      <c r="B4" s="52"/>
      <c r="C4" s="105"/>
      <c r="D4" s="25" t="s">
        <v>7</v>
      </c>
      <c r="E4" s="14" t="str">
        <f>D4</f>
        <v>山口県ことばを育てる親の会</v>
      </c>
      <c r="F4" s="3" t="s">
        <v>3</v>
      </c>
      <c r="G4" s="3"/>
      <c r="H4" s="37">
        <v>350000</v>
      </c>
      <c r="I4" s="41">
        <f t="shared" ref="I4:I14" si="0">H4</f>
        <v>350000</v>
      </c>
      <c r="J4" s="106" t="s">
        <v>8</v>
      </c>
      <c r="K4" s="10"/>
      <c r="L4" s="5"/>
      <c r="M4" s="4"/>
      <c r="N4" s="4"/>
      <c r="O4" s="3"/>
      <c r="P4" s="6"/>
      <c r="Q4" s="7"/>
      <c r="R4" s="4"/>
      <c r="S4" s="4"/>
      <c r="U4" s="13"/>
      <c r="V4" s="12"/>
      <c r="W4" s="11"/>
    </row>
    <row r="5" spans="1:23" s="8" customFormat="1" ht="37.5" customHeight="1">
      <c r="A5" s="11" t="s">
        <v>111</v>
      </c>
      <c r="B5" s="52" t="s">
        <v>120</v>
      </c>
      <c r="C5" s="107" t="s">
        <v>215</v>
      </c>
      <c r="D5" s="25" t="s">
        <v>16</v>
      </c>
      <c r="E5" s="14" t="str">
        <f t="shared" ref="E5:E6" si="1">D5</f>
        <v>山口発達臨床支援センター</v>
      </c>
      <c r="F5" s="3" t="s">
        <v>17</v>
      </c>
      <c r="G5" s="3"/>
      <c r="H5" s="37">
        <v>780000</v>
      </c>
      <c r="I5" s="41">
        <f t="shared" si="0"/>
        <v>780000</v>
      </c>
      <c r="J5" s="106" t="s">
        <v>18</v>
      </c>
      <c r="K5" s="10"/>
      <c r="L5" s="5"/>
      <c r="M5" s="4"/>
      <c r="N5" s="4"/>
      <c r="O5" s="3"/>
      <c r="P5" s="6"/>
      <c r="Q5" s="7"/>
      <c r="R5" s="4"/>
      <c r="S5" s="4"/>
      <c r="U5" s="13"/>
      <c r="V5" s="12"/>
      <c r="W5" s="11"/>
    </row>
    <row r="6" spans="1:23" s="8" customFormat="1" ht="37.5" customHeight="1">
      <c r="A6" s="11"/>
      <c r="B6" s="52" t="s">
        <v>121</v>
      </c>
      <c r="C6" s="105" t="s">
        <v>217</v>
      </c>
      <c r="D6" s="25" t="s">
        <v>34</v>
      </c>
      <c r="E6" s="14" t="str">
        <f t="shared" si="1"/>
        <v>山口県母子寡婦福祉連合会</v>
      </c>
      <c r="F6" s="3" t="s">
        <v>3</v>
      </c>
      <c r="G6" s="3"/>
      <c r="H6" s="37">
        <v>200000</v>
      </c>
      <c r="I6" s="41">
        <f t="shared" si="0"/>
        <v>200000</v>
      </c>
      <c r="J6" s="106" t="s">
        <v>35</v>
      </c>
      <c r="K6" s="10"/>
      <c r="L6" s="5"/>
      <c r="M6" s="4"/>
      <c r="N6" s="4"/>
      <c r="O6" s="3"/>
      <c r="P6" s="6"/>
      <c r="Q6" s="7"/>
      <c r="R6" s="4"/>
      <c r="S6" s="4"/>
      <c r="U6" s="13"/>
      <c r="V6" s="12"/>
      <c r="W6" s="11"/>
    </row>
    <row r="7" spans="1:23" s="8" customFormat="1" ht="37.5" customHeight="1">
      <c r="A7" s="11" t="s">
        <v>111</v>
      </c>
      <c r="B7" s="52" t="s">
        <v>122</v>
      </c>
      <c r="C7" s="105" t="s">
        <v>216</v>
      </c>
      <c r="D7" s="25" t="s">
        <v>78</v>
      </c>
      <c r="E7" s="14" t="s">
        <v>116</v>
      </c>
      <c r="F7" s="3" t="s">
        <v>3</v>
      </c>
      <c r="G7" s="3"/>
      <c r="H7" s="37">
        <v>2000000</v>
      </c>
      <c r="I7" s="41">
        <f t="shared" si="0"/>
        <v>2000000</v>
      </c>
      <c r="J7" s="106" t="s">
        <v>114</v>
      </c>
      <c r="K7" s="10"/>
      <c r="L7" s="5"/>
      <c r="M7" s="63"/>
      <c r="N7" s="4"/>
      <c r="O7" s="3"/>
      <c r="P7" s="6"/>
      <c r="Q7" s="7"/>
      <c r="R7" s="4"/>
      <c r="S7" s="4"/>
      <c r="U7" s="13"/>
      <c r="V7" s="12"/>
      <c r="W7" s="11"/>
    </row>
    <row r="8" spans="1:23" s="8" customFormat="1" ht="37.5" customHeight="1">
      <c r="A8" s="12" t="s">
        <v>87</v>
      </c>
      <c r="B8" s="99" t="s">
        <v>123</v>
      </c>
      <c r="C8" s="105" t="s">
        <v>216</v>
      </c>
      <c r="D8" s="25" t="s">
        <v>36</v>
      </c>
      <c r="E8" s="14" t="s">
        <v>179</v>
      </c>
      <c r="F8" s="3" t="s">
        <v>17</v>
      </c>
      <c r="G8" s="3"/>
      <c r="H8" s="37">
        <v>410000</v>
      </c>
      <c r="I8" s="41">
        <f t="shared" si="0"/>
        <v>410000</v>
      </c>
      <c r="J8" s="106" t="s">
        <v>84</v>
      </c>
      <c r="K8" s="10"/>
      <c r="L8" s="5"/>
      <c r="M8" s="4"/>
      <c r="N8" s="4"/>
      <c r="O8" s="3"/>
      <c r="P8" s="6"/>
      <c r="Q8" s="7"/>
      <c r="R8" s="4"/>
      <c r="S8" s="4"/>
      <c r="U8" s="13"/>
      <c r="V8" s="12"/>
      <c r="W8" s="11"/>
    </row>
    <row r="9" spans="1:23" s="8" customFormat="1" ht="37.5" customHeight="1">
      <c r="A9" s="12"/>
      <c r="B9" s="99" t="s">
        <v>124</v>
      </c>
      <c r="C9" s="105" t="s">
        <v>216</v>
      </c>
      <c r="D9" s="25" t="s">
        <v>105</v>
      </c>
      <c r="E9" s="14" t="s">
        <v>106</v>
      </c>
      <c r="F9" s="3" t="s">
        <v>90</v>
      </c>
      <c r="G9" s="3"/>
      <c r="H9" s="37">
        <v>80000</v>
      </c>
      <c r="I9" s="41">
        <f t="shared" si="0"/>
        <v>80000</v>
      </c>
      <c r="J9" s="106" t="s">
        <v>107</v>
      </c>
      <c r="K9" s="10"/>
      <c r="L9" s="5"/>
      <c r="M9" s="4"/>
      <c r="N9" s="4"/>
      <c r="O9" s="3"/>
      <c r="P9" s="6"/>
      <c r="Q9" s="7"/>
      <c r="R9" s="4"/>
      <c r="S9" s="4"/>
      <c r="U9" s="13"/>
      <c r="V9" s="12"/>
      <c r="W9" s="11"/>
    </row>
    <row r="10" spans="1:23" s="8" customFormat="1" ht="37.5" customHeight="1">
      <c r="A10" s="11" t="s">
        <v>111</v>
      </c>
      <c r="B10" s="52" t="s">
        <v>125</v>
      </c>
      <c r="C10" s="105"/>
      <c r="D10" s="25" t="s">
        <v>75</v>
      </c>
      <c r="E10" s="14" t="s">
        <v>75</v>
      </c>
      <c r="F10" s="3" t="s">
        <v>74</v>
      </c>
      <c r="G10" s="3"/>
      <c r="H10" s="37">
        <v>70000</v>
      </c>
      <c r="I10" s="41">
        <f t="shared" si="0"/>
        <v>70000</v>
      </c>
      <c r="J10" s="106" t="s">
        <v>76</v>
      </c>
      <c r="K10" s="10"/>
      <c r="L10" s="5"/>
      <c r="M10" s="4"/>
      <c r="N10" s="4"/>
      <c r="O10" s="3"/>
      <c r="P10" s="6"/>
      <c r="Q10" s="7"/>
      <c r="R10" s="4"/>
      <c r="S10" s="4"/>
      <c r="U10" s="13"/>
      <c r="V10" s="12"/>
      <c r="W10" s="11"/>
    </row>
    <row r="11" spans="1:23" s="8" customFormat="1" ht="37.5" customHeight="1">
      <c r="A11" s="11"/>
      <c r="B11" s="52" t="s">
        <v>126</v>
      </c>
      <c r="C11" s="108" t="s">
        <v>217</v>
      </c>
      <c r="D11" s="25" t="s">
        <v>44</v>
      </c>
      <c r="E11" s="14" t="str">
        <f t="shared" ref="E11:E12" si="2">D11</f>
        <v>山口県里親会</v>
      </c>
      <c r="F11" s="3" t="s">
        <v>3</v>
      </c>
      <c r="G11" s="3"/>
      <c r="H11" s="37">
        <v>100000</v>
      </c>
      <c r="I11" s="41">
        <f t="shared" si="0"/>
        <v>100000</v>
      </c>
      <c r="J11" s="106" t="s">
        <v>182</v>
      </c>
      <c r="K11" s="10"/>
      <c r="L11" s="5"/>
      <c r="M11" s="4"/>
      <c r="N11" s="4"/>
      <c r="O11" s="3"/>
      <c r="P11" s="6"/>
      <c r="Q11" s="7"/>
      <c r="R11" s="4"/>
      <c r="S11" s="4"/>
      <c r="U11" s="13"/>
      <c r="V11" s="12"/>
      <c r="W11" s="11"/>
    </row>
    <row r="12" spans="1:23" s="8" customFormat="1" ht="37.5" customHeight="1">
      <c r="A12" s="11"/>
      <c r="B12" s="52" t="s">
        <v>127</v>
      </c>
      <c r="C12" s="108" t="s">
        <v>217</v>
      </c>
      <c r="D12" s="25" t="s">
        <v>45</v>
      </c>
      <c r="E12" s="14" t="str">
        <f t="shared" si="2"/>
        <v>山口県児童入所施設連絡協議会</v>
      </c>
      <c r="F12" s="3" t="s">
        <v>3</v>
      </c>
      <c r="G12" s="3"/>
      <c r="H12" s="37">
        <v>2000000</v>
      </c>
      <c r="I12" s="41">
        <f t="shared" si="0"/>
        <v>2000000</v>
      </c>
      <c r="J12" s="106" t="s">
        <v>178</v>
      </c>
      <c r="K12" s="10"/>
      <c r="L12" s="5"/>
      <c r="M12" s="4"/>
      <c r="N12" s="4"/>
      <c r="O12" s="3"/>
      <c r="P12" s="6"/>
      <c r="Q12" s="7"/>
      <c r="R12" s="4"/>
      <c r="S12" s="4"/>
      <c r="U12" s="13"/>
      <c r="V12" s="12"/>
      <c r="W12" s="11"/>
    </row>
    <row r="13" spans="1:23" s="8" customFormat="1" ht="37.5" customHeight="1">
      <c r="A13" s="11"/>
      <c r="B13" s="52" t="s">
        <v>128</v>
      </c>
      <c r="C13" s="105" t="s">
        <v>216</v>
      </c>
      <c r="D13" s="25" t="s">
        <v>81</v>
      </c>
      <c r="E13" s="14" t="s">
        <v>82</v>
      </c>
      <c r="F13" s="3" t="s">
        <v>83</v>
      </c>
      <c r="G13" s="3"/>
      <c r="H13" s="37">
        <v>1600000</v>
      </c>
      <c r="I13" s="41">
        <f t="shared" si="0"/>
        <v>1600000</v>
      </c>
      <c r="J13" s="106" t="s">
        <v>183</v>
      </c>
      <c r="K13" s="10"/>
      <c r="L13" s="5"/>
      <c r="M13" s="4"/>
      <c r="N13" s="4"/>
      <c r="O13" s="3"/>
      <c r="P13" s="6"/>
      <c r="Q13" s="7"/>
      <c r="R13" s="4"/>
      <c r="S13" s="4"/>
      <c r="U13" s="13"/>
      <c r="V13" s="12"/>
      <c r="W13" s="11"/>
    </row>
    <row r="14" spans="1:23" s="8" customFormat="1" ht="37.5" customHeight="1">
      <c r="A14" s="11"/>
      <c r="B14" s="52" t="s">
        <v>129</v>
      </c>
      <c r="C14" s="105" t="s">
        <v>216</v>
      </c>
      <c r="D14" s="25" t="s">
        <v>40</v>
      </c>
      <c r="E14" s="14" t="s">
        <v>180</v>
      </c>
      <c r="F14" s="3" t="s">
        <v>38</v>
      </c>
      <c r="G14" s="3"/>
      <c r="H14" s="37">
        <v>2000000</v>
      </c>
      <c r="I14" s="41">
        <f t="shared" si="0"/>
        <v>2000000</v>
      </c>
      <c r="J14" s="106" t="s">
        <v>41</v>
      </c>
      <c r="K14" s="10"/>
      <c r="L14" s="5"/>
      <c r="M14" s="4"/>
      <c r="N14" s="4"/>
      <c r="O14" s="3"/>
      <c r="P14" s="6"/>
      <c r="Q14" s="7"/>
      <c r="R14" s="4"/>
      <c r="S14" s="4"/>
      <c r="U14" s="13"/>
      <c r="V14" s="12"/>
      <c r="W14" s="11"/>
    </row>
    <row r="15" spans="1:23" s="8" customFormat="1" ht="37.5" customHeight="1">
      <c r="A15" s="11"/>
      <c r="B15" s="100"/>
      <c r="C15" s="109"/>
      <c r="D15" s="49" t="s">
        <v>206</v>
      </c>
      <c r="E15" s="14"/>
      <c r="F15" s="3"/>
      <c r="G15" s="3"/>
      <c r="H15" s="37"/>
      <c r="I15" s="41">
        <v>9590000</v>
      </c>
      <c r="J15" s="106"/>
      <c r="K15" s="10"/>
      <c r="L15" s="5"/>
      <c r="M15" s="4"/>
      <c r="N15" s="4"/>
      <c r="O15" s="3"/>
      <c r="P15" s="6"/>
      <c r="Q15" s="7"/>
      <c r="R15" s="4"/>
      <c r="S15" s="4"/>
      <c r="U15" s="13"/>
      <c r="V15" s="12"/>
      <c r="W15" s="11"/>
    </row>
    <row r="16" spans="1:23" s="67" customFormat="1" ht="47.25" customHeight="1">
      <c r="A16" s="61"/>
      <c r="B16" s="101"/>
      <c r="C16" s="147" t="s">
        <v>195</v>
      </c>
      <c r="D16" s="148"/>
      <c r="E16" s="148"/>
      <c r="F16" s="148"/>
      <c r="G16" s="148"/>
      <c r="H16" s="148"/>
      <c r="I16" s="148"/>
      <c r="J16" s="149"/>
      <c r="K16" s="96"/>
      <c r="L16" s="62"/>
      <c r="M16" s="63"/>
      <c r="N16" s="63"/>
      <c r="O16" s="64"/>
      <c r="P16" s="65"/>
      <c r="Q16" s="66"/>
      <c r="R16" s="63"/>
      <c r="S16" s="63"/>
      <c r="U16" s="68"/>
      <c r="V16" s="69"/>
      <c r="W16" s="61"/>
    </row>
    <row r="17" spans="1:23" s="8" customFormat="1" ht="30" customHeight="1">
      <c r="A17" s="11"/>
      <c r="B17" s="52"/>
      <c r="C17" s="110"/>
      <c r="D17" s="45" t="s">
        <v>203</v>
      </c>
      <c r="E17" s="78" t="s">
        <v>198</v>
      </c>
      <c r="F17" s="43" t="s">
        <v>196</v>
      </c>
      <c r="G17" s="79"/>
      <c r="H17" s="43"/>
      <c r="I17" s="45" t="s">
        <v>197</v>
      </c>
      <c r="J17" s="111" t="s">
        <v>2</v>
      </c>
      <c r="K17" s="10"/>
      <c r="L17" s="5"/>
      <c r="M17" s="4"/>
      <c r="N17" s="4"/>
      <c r="O17" s="3"/>
      <c r="P17" s="6"/>
      <c r="Q17" s="7"/>
      <c r="R17" s="4"/>
      <c r="S17" s="4"/>
      <c r="U17" s="13"/>
      <c r="V17" s="12"/>
      <c r="W17" s="11"/>
    </row>
    <row r="18" spans="1:23" s="8" customFormat="1" ht="37.5" customHeight="1">
      <c r="A18" s="11"/>
      <c r="B18" s="52" t="s">
        <v>130</v>
      </c>
      <c r="C18" s="105" t="s">
        <v>218</v>
      </c>
      <c r="D18" s="25" t="s">
        <v>48</v>
      </c>
      <c r="E18" s="14" t="str">
        <f>D18</f>
        <v>山口県身体障害者団体連合会</v>
      </c>
      <c r="F18" s="3" t="s">
        <v>3</v>
      </c>
      <c r="G18" s="3"/>
      <c r="H18" s="37">
        <v>400000</v>
      </c>
      <c r="I18" s="41">
        <f>H18</f>
        <v>400000</v>
      </c>
      <c r="J18" s="106" t="s">
        <v>49</v>
      </c>
      <c r="K18" s="10"/>
      <c r="L18" s="5"/>
      <c r="M18" s="4"/>
      <c r="N18" s="4"/>
      <c r="O18" s="3"/>
      <c r="P18" s="6"/>
      <c r="Q18" s="7"/>
      <c r="R18" s="4"/>
      <c r="S18" s="4"/>
      <c r="U18" s="13"/>
      <c r="V18" s="12"/>
      <c r="W18" s="11"/>
    </row>
    <row r="19" spans="1:23" s="8" customFormat="1" ht="37.5" customHeight="1">
      <c r="A19" s="11" t="s">
        <v>110</v>
      </c>
      <c r="B19" s="52" t="s">
        <v>131</v>
      </c>
      <c r="C19" s="105" t="s">
        <v>216</v>
      </c>
      <c r="D19" s="25" t="s">
        <v>65</v>
      </c>
      <c r="E19" s="14" t="s">
        <v>66</v>
      </c>
      <c r="F19" s="3" t="s">
        <v>67</v>
      </c>
      <c r="G19" s="3"/>
      <c r="H19" s="37">
        <v>2000000</v>
      </c>
      <c r="I19" s="42">
        <v>2000000</v>
      </c>
      <c r="J19" s="106" t="s">
        <v>68</v>
      </c>
      <c r="K19" s="10"/>
      <c r="L19" s="5"/>
      <c r="M19" s="4"/>
      <c r="N19" s="4"/>
      <c r="O19" s="3"/>
      <c r="P19" s="6"/>
      <c r="Q19" s="7"/>
      <c r="R19" s="4"/>
      <c r="S19" s="4"/>
      <c r="U19" s="13"/>
      <c r="V19" s="12"/>
      <c r="W19" s="11"/>
    </row>
    <row r="20" spans="1:23" s="8" customFormat="1" ht="37.5" customHeight="1">
      <c r="A20" s="11" t="s">
        <v>112</v>
      </c>
      <c r="B20" s="52" t="s">
        <v>132</v>
      </c>
      <c r="C20" s="107" t="s">
        <v>215</v>
      </c>
      <c r="D20" s="25" t="s">
        <v>97</v>
      </c>
      <c r="E20" s="25" t="s">
        <v>97</v>
      </c>
      <c r="F20" s="3" t="s">
        <v>15</v>
      </c>
      <c r="G20" s="3"/>
      <c r="H20" s="37">
        <v>2000000</v>
      </c>
      <c r="I20" s="42">
        <v>2000000</v>
      </c>
      <c r="J20" s="112" t="s">
        <v>181</v>
      </c>
      <c r="K20" s="139"/>
      <c r="L20" s="141"/>
      <c r="M20" s="4"/>
      <c r="N20" s="4"/>
      <c r="O20" s="3"/>
      <c r="P20" s="6"/>
      <c r="Q20" s="7"/>
      <c r="R20" s="4"/>
      <c r="S20" s="4"/>
      <c r="U20" s="13"/>
      <c r="V20" s="12"/>
      <c r="W20" s="11"/>
    </row>
    <row r="21" spans="1:23" s="8" customFormat="1" ht="37.5" customHeight="1">
      <c r="A21" s="11"/>
      <c r="B21" s="52" t="s">
        <v>133</v>
      </c>
      <c r="C21" s="105" t="s">
        <v>218</v>
      </c>
      <c r="D21" s="25" t="s">
        <v>184</v>
      </c>
      <c r="E21" s="14" t="str">
        <f>D21</f>
        <v>山口県ろうあ連盟</v>
      </c>
      <c r="F21" s="3" t="s">
        <v>185</v>
      </c>
      <c r="G21" s="3"/>
      <c r="H21" s="37">
        <v>140000</v>
      </c>
      <c r="I21" s="41">
        <f t="shared" ref="I21:I36" si="3">H21</f>
        <v>140000</v>
      </c>
      <c r="J21" s="112" t="s">
        <v>186</v>
      </c>
      <c r="K21" s="139"/>
      <c r="L21" s="140"/>
      <c r="M21" s="4"/>
      <c r="N21" s="4"/>
      <c r="O21" s="3"/>
      <c r="P21" s="6"/>
      <c r="Q21" s="7"/>
      <c r="R21" s="4"/>
      <c r="S21" s="4"/>
      <c r="U21" s="13"/>
      <c r="V21" s="12"/>
      <c r="W21" s="11"/>
    </row>
    <row r="22" spans="1:23" s="8" customFormat="1" ht="37.5" customHeight="1">
      <c r="A22" s="11" t="s">
        <v>112</v>
      </c>
      <c r="B22" s="52" t="s">
        <v>134</v>
      </c>
      <c r="C22" s="105" t="s">
        <v>216</v>
      </c>
      <c r="D22" s="25" t="s">
        <v>94</v>
      </c>
      <c r="E22" s="14" t="s">
        <v>95</v>
      </c>
      <c r="F22" s="3" t="s">
        <v>90</v>
      </c>
      <c r="G22" s="3"/>
      <c r="H22" s="37">
        <v>890000</v>
      </c>
      <c r="I22" s="41">
        <f t="shared" si="3"/>
        <v>890000</v>
      </c>
      <c r="J22" s="106" t="s">
        <v>96</v>
      </c>
      <c r="K22" s="10"/>
      <c r="L22" s="5"/>
      <c r="M22" s="4"/>
      <c r="N22" s="4"/>
      <c r="O22" s="3"/>
      <c r="P22" s="6"/>
      <c r="Q22" s="7"/>
      <c r="R22" s="4"/>
      <c r="S22" s="4"/>
      <c r="U22" s="13"/>
      <c r="V22" s="12"/>
      <c r="W22" s="11"/>
    </row>
    <row r="23" spans="1:23" s="8" customFormat="1" ht="37.5" customHeight="1">
      <c r="A23" s="12" t="s">
        <v>86</v>
      </c>
      <c r="B23" s="52" t="s">
        <v>135</v>
      </c>
      <c r="C23" s="105" t="s">
        <v>216</v>
      </c>
      <c r="D23" s="25" t="s">
        <v>92</v>
      </c>
      <c r="E23" s="14" t="s">
        <v>93</v>
      </c>
      <c r="F23" s="3" t="s">
        <v>90</v>
      </c>
      <c r="G23" s="3"/>
      <c r="H23" s="37">
        <v>960000</v>
      </c>
      <c r="I23" s="41">
        <f t="shared" si="3"/>
        <v>960000</v>
      </c>
      <c r="J23" s="106" t="s">
        <v>117</v>
      </c>
      <c r="K23" s="10"/>
      <c r="L23" s="5"/>
      <c r="M23" s="4"/>
      <c r="N23" s="4"/>
      <c r="O23" s="3"/>
      <c r="P23" s="6"/>
      <c r="Q23" s="7"/>
      <c r="R23" s="4"/>
      <c r="S23" s="4"/>
      <c r="U23" s="13"/>
      <c r="V23" s="12"/>
      <c r="W23" s="11"/>
    </row>
    <row r="24" spans="1:23" s="8" customFormat="1" ht="37.5" customHeight="1">
      <c r="A24" s="11" t="s">
        <v>112</v>
      </c>
      <c r="B24" s="52" t="s">
        <v>136</v>
      </c>
      <c r="C24" s="107" t="s">
        <v>215</v>
      </c>
      <c r="D24" s="25" t="s">
        <v>190</v>
      </c>
      <c r="E24" s="14" t="s">
        <v>119</v>
      </c>
      <c r="F24" s="3" t="s">
        <v>90</v>
      </c>
      <c r="G24" s="3"/>
      <c r="H24" s="37">
        <v>250000</v>
      </c>
      <c r="I24" s="41">
        <f t="shared" si="3"/>
        <v>250000</v>
      </c>
      <c r="J24" s="106" t="s">
        <v>118</v>
      </c>
      <c r="K24" s="10"/>
      <c r="L24" s="5"/>
      <c r="M24" s="4"/>
      <c r="N24" s="4"/>
      <c r="O24" s="3"/>
      <c r="P24" s="6"/>
      <c r="Q24" s="7"/>
      <c r="R24" s="4"/>
      <c r="S24" s="4"/>
      <c r="U24" s="13"/>
      <c r="V24" s="12"/>
      <c r="W24" s="11"/>
    </row>
    <row r="25" spans="1:23" s="8" customFormat="1" ht="37.5" customHeight="1">
      <c r="A25" s="11"/>
      <c r="B25" s="52" t="s">
        <v>137</v>
      </c>
      <c r="C25" s="105"/>
      <c r="D25" s="25" t="s">
        <v>13</v>
      </c>
      <c r="E25" s="14" t="str">
        <f t="shared" ref="E25:E28" si="4">D25</f>
        <v>山口喉友会</v>
      </c>
      <c r="F25" s="3" t="s">
        <v>176</v>
      </c>
      <c r="G25" s="3"/>
      <c r="H25" s="37">
        <v>300000</v>
      </c>
      <c r="I25" s="41">
        <f t="shared" si="3"/>
        <v>300000</v>
      </c>
      <c r="J25" s="106" t="s">
        <v>14</v>
      </c>
      <c r="K25" s="10"/>
      <c r="L25" s="5"/>
      <c r="M25" s="4"/>
      <c r="N25" s="4"/>
      <c r="O25" s="3"/>
      <c r="P25" s="6"/>
      <c r="Q25" s="7"/>
      <c r="R25" s="4"/>
      <c r="S25" s="4"/>
      <c r="U25" s="13"/>
      <c r="V25" s="12"/>
      <c r="W25" s="11"/>
    </row>
    <row r="26" spans="1:23" s="8" customFormat="1" ht="37.5" customHeight="1">
      <c r="A26" s="11"/>
      <c r="B26" s="52" t="s">
        <v>138</v>
      </c>
      <c r="C26" s="105" t="s">
        <v>219</v>
      </c>
      <c r="D26" s="25" t="s">
        <v>187</v>
      </c>
      <c r="E26" s="14" t="str">
        <f t="shared" si="4"/>
        <v>日本オストミー協会 山口県支部</v>
      </c>
      <c r="F26" s="3" t="s">
        <v>15</v>
      </c>
      <c r="G26" s="3"/>
      <c r="H26" s="37">
        <v>300000</v>
      </c>
      <c r="I26" s="41">
        <f t="shared" si="3"/>
        <v>300000</v>
      </c>
      <c r="J26" s="106" t="s">
        <v>177</v>
      </c>
      <c r="K26" s="10"/>
      <c r="L26" s="5"/>
      <c r="M26" s="4"/>
      <c r="N26" s="4"/>
      <c r="O26" s="3"/>
      <c r="P26" s="6"/>
      <c r="Q26" s="7"/>
      <c r="R26" s="4"/>
      <c r="S26" s="4"/>
      <c r="U26" s="13"/>
      <c r="V26" s="12"/>
      <c r="W26" s="11"/>
    </row>
    <row r="27" spans="1:23" s="8" customFormat="1" ht="37.5" customHeight="1">
      <c r="A27" s="11"/>
      <c r="B27" s="52" t="s">
        <v>139</v>
      </c>
      <c r="C27" s="105"/>
      <c r="D27" s="25" t="s">
        <v>26</v>
      </c>
      <c r="E27" s="14" t="str">
        <f t="shared" si="4"/>
        <v>山口県肢体不自由児協会</v>
      </c>
      <c r="F27" s="3" t="s">
        <v>3</v>
      </c>
      <c r="G27" s="3"/>
      <c r="H27" s="37">
        <v>370000</v>
      </c>
      <c r="I27" s="41">
        <f t="shared" si="3"/>
        <v>370000</v>
      </c>
      <c r="J27" s="106" t="s">
        <v>27</v>
      </c>
      <c r="K27" s="10"/>
      <c r="L27" s="5"/>
      <c r="M27" s="4"/>
      <c r="N27" s="4"/>
      <c r="O27" s="3"/>
      <c r="P27" s="6"/>
      <c r="Q27" s="7"/>
      <c r="R27" s="4"/>
      <c r="S27" s="4"/>
      <c r="U27" s="13"/>
      <c r="V27" s="12"/>
      <c r="W27" s="11"/>
    </row>
    <row r="28" spans="1:23" s="8" customFormat="1" ht="37.5" customHeight="1">
      <c r="A28" s="11"/>
      <c r="B28" s="52" t="s">
        <v>140</v>
      </c>
      <c r="C28" s="105"/>
      <c r="D28" s="25" t="s">
        <v>32</v>
      </c>
      <c r="E28" s="14" t="str">
        <f t="shared" si="4"/>
        <v>山口県ボッチャ協会</v>
      </c>
      <c r="F28" s="3" t="s">
        <v>17</v>
      </c>
      <c r="G28" s="3"/>
      <c r="H28" s="37">
        <v>500000</v>
      </c>
      <c r="I28" s="41">
        <f t="shared" si="3"/>
        <v>500000</v>
      </c>
      <c r="J28" s="106" t="s">
        <v>33</v>
      </c>
      <c r="K28" s="10"/>
      <c r="L28" s="5"/>
      <c r="M28" s="4"/>
      <c r="N28" s="4"/>
      <c r="O28" s="3"/>
      <c r="P28" s="6"/>
      <c r="Q28" s="7"/>
      <c r="R28" s="4"/>
      <c r="S28" s="4"/>
      <c r="U28" s="13"/>
      <c r="V28" s="12"/>
      <c r="W28" s="11"/>
    </row>
    <row r="29" spans="1:23" s="8" customFormat="1" ht="37.5" customHeight="1">
      <c r="A29" s="12" t="s">
        <v>86</v>
      </c>
      <c r="B29" s="99" t="s">
        <v>141</v>
      </c>
      <c r="C29" s="107" t="s">
        <v>215</v>
      </c>
      <c r="D29" s="25" t="s">
        <v>39</v>
      </c>
      <c r="E29" s="4" t="s">
        <v>37</v>
      </c>
      <c r="F29" s="3" t="s">
        <v>38</v>
      </c>
      <c r="G29" s="3"/>
      <c r="H29" s="37">
        <v>2000000</v>
      </c>
      <c r="I29" s="41">
        <f t="shared" si="3"/>
        <v>2000000</v>
      </c>
      <c r="J29" s="113" t="s">
        <v>85</v>
      </c>
      <c r="K29" s="10"/>
      <c r="L29" s="5"/>
      <c r="M29" s="4"/>
      <c r="N29" s="4"/>
      <c r="O29" s="3"/>
      <c r="P29" s="6"/>
      <c r="Q29" s="7"/>
      <c r="R29" s="4"/>
      <c r="S29" s="4"/>
      <c r="U29" s="13"/>
      <c r="V29" s="12"/>
      <c r="W29" s="11"/>
    </row>
    <row r="30" spans="1:23" s="8" customFormat="1" ht="37.5" customHeight="1">
      <c r="A30" s="11"/>
      <c r="B30" s="52" t="s">
        <v>142</v>
      </c>
      <c r="C30" s="107" t="s">
        <v>215</v>
      </c>
      <c r="D30" s="25" t="s">
        <v>69</v>
      </c>
      <c r="E30" s="14" t="str">
        <f t="shared" ref="E30:E31" si="5">D30</f>
        <v>山口県難治性血管奇形相互支援会</v>
      </c>
      <c r="F30" s="3" t="s">
        <v>17</v>
      </c>
      <c r="G30" s="3"/>
      <c r="H30" s="37">
        <v>2000000</v>
      </c>
      <c r="I30" s="41">
        <f t="shared" si="3"/>
        <v>2000000</v>
      </c>
      <c r="J30" s="106" t="s">
        <v>70</v>
      </c>
      <c r="K30" s="10"/>
      <c r="L30" s="5"/>
      <c r="M30" s="4"/>
      <c r="N30" s="4"/>
      <c r="O30" s="3"/>
      <c r="P30" s="6"/>
      <c r="Q30" s="7"/>
      <c r="R30" s="4"/>
      <c r="S30" s="4"/>
      <c r="U30" s="13"/>
      <c r="V30" s="12"/>
      <c r="W30" s="11"/>
    </row>
    <row r="31" spans="1:23" s="8" customFormat="1" ht="37.5" customHeight="1">
      <c r="A31" s="11"/>
      <c r="B31" s="52" t="s">
        <v>143</v>
      </c>
      <c r="C31" s="107"/>
      <c r="D31" s="25" t="s">
        <v>191</v>
      </c>
      <c r="E31" s="14" t="str">
        <f t="shared" si="5"/>
        <v>べーチェット病友の会 山口県支部</v>
      </c>
      <c r="F31" s="3" t="s">
        <v>74</v>
      </c>
      <c r="G31" s="3"/>
      <c r="H31" s="37">
        <v>200000</v>
      </c>
      <c r="I31" s="41">
        <f t="shared" si="3"/>
        <v>200000</v>
      </c>
      <c r="J31" s="106" t="s">
        <v>77</v>
      </c>
      <c r="K31" s="10"/>
      <c r="L31" s="5"/>
      <c r="M31" s="4"/>
      <c r="N31" s="4"/>
      <c r="O31" s="3"/>
      <c r="P31" s="6"/>
      <c r="Q31" s="7"/>
      <c r="R31" s="4"/>
      <c r="S31" s="4"/>
      <c r="U31" s="13"/>
      <c r="V31" s="12"/>
      <c r="W31" s="11"/>
    </row>
    <row r="32" spans="1:23" s="8" customFormat="1" ht="37.5" customHeight="1">
      <c r="A32" s="11" t="s">
        <v>112</v>
      </c>
      <c r="B32" s="52" t="s">
        <v>144</v>
      </c>
      <c r="C32" s="107" t="s">
        <v>215</v>
      </c>
      <c r="D32" s="25" t="s">
        <v>79</v>
      </c>
      <c r="E32" s="4" t="s">
        <v>80</v>
      </c>
      <c r="F32" s="3" t="s">
        <v>17</v>
      </c>
      <c r="G32" s="3"/>
      <c r="H32" s="37">
        <v>1200000</v>
      </c>
      <c r="I32" s="41">
        <f t="shared" si="3"/>
        <v>1200000</v>
      </c>
      <c r="J32" s="106" t="s">
        <v>113</v>
      </c>
      <c r="K32" s="10"/>
      <c r="L32" s="5"/>
      <c r="M32" s="4"/>
      <c r="N32" s="4"/>
      <c r="O32" s="3"/>
      <c r="P32" s="6"/>
      <c r="Q32" s="7"/>
      <c r="R32" s="4"/>
      <c r="S32" s="4"/>
      <c r="U32" s="13"/>
      <c r="V32" s="12"/>
      <c r="W32" s="11"/>
    </row>
    <row r="33" spans="1:23" s="8" customFormat="1" ht="37.5" customHeight="1">
      <c r="A33" s="11"/>
      <c r="B33" s="52" t="s">
        <v>145</v>
      </c>
      <c r="C33" s="105" t="s">
        <v>217</v>
      </c>
      <c r="D33" s="25" t="s">
        <v>9</v>
      </c>
      <c r="E33" s="14" t="str">
        <f t="shared" ref="E33:E34" si="6">D33</f>
        <v>山口県手をつなぐ育成会</v>
      </c>
      <c r="F33" s="3" t="s">
        <v>3</v>
      </c>
      <c r="G33" s="3"/>
      <c r="H33" s="37">
        <v>300000</v>
      </c>
      <c r="I33" s="41">
        <f t="shared" si="3"/>
        <v>300000</v>
      </c>
      <c r="J33" s="106" t="s">
        <v>10</v>
      </c>
      <c r="K33" s="10"/>
      <c r="L33" s="5"/>
      <c r="M33" s="4"/>
      <c r="N33" s="4"/>
      <c r="O33" s="3"/>
      <c r="P33" s="6"/>
      <c r="Q33" s="7"/>
      <c r="R33" s="4"/>
      <c r="S33" s="4"/>
      <c r="U33" s="13"/>
      <c r="V33" s="12"/>
      <c r="W33" s="11"/>
    </row>
    <row r="34" spans="1:23" s="8" customFormat="1" ht="37.5" customHeight="1">
      <c r="A34" s="11"/>
      <c r="B34" s="52" t="s">
        <v>146</v>
      </c>
      <c r="C34" s="105" t="s">
        <v>218</v>
      </c>
      <c r="D34" s="25" t="s">
        <v>21</v>
      </c>
      <c r="E34" s="14" t="str">
        <f t="shared" si="6"/>
        <v>山口県障害者スポーツ協会</v>
      </c>
      <c r="F34" s="3" t="s">
        <v>3</v>
      </c>
      <c r="G34" s="3"/>
      <c r="H34" s="37">
        <v>900000</v>
      </c>
      <c r="I34" s="41">
        <f t="shared" si="3"/>
        <v>900000</v>
      </c>
      <c r="J34" s="106" t="s">
        <v>22</v>
      </c>
      <c r="K34" s="10"/>
      <c r="L34" s="5"/>
      <c r="M34" s="4"/>
      <c r="N34" s="4"/>
      <c r="O34" s="3"/>
      <c r="P34" s="6"/>
      <c r="Q34" s="7"/>
      <c r="R34" s="4"/>
      <c r="S34" s="4"/>
      <c r="U34" s="13"/>
      <c r="V34" s="12"/>
      <c r="W34" s="11"/>
    </row>
    <row r="35" spans="1:23" s="8" customFormat="1" ht="37.5" customHeight="1">
      <c r="A35" s="11" t="s">
        <v>110</v>
      </c>
      <c r="B35" s="52" t="s">
        <v>147</v>
      </c>
      <c r="C35" s="107" t="s">
        <v>215</v>
      </c>
      <c r="D35" s="16" t="s">
        <v>52</v>
      </c>
      <c r="E35" s="27" t="s">
        <v>53</v>
      </c>
      <c r="F35" s="3" t="s">
        <v>54</v>
      </c>
      <c r="G35" s="3"/>
      <c r="H35" s="37">
        <v>920000</v>
      </c>
      <c r="I35" s="41">
        <f t="shared" si="3"/>
        <v>920000</v>
      </c>
      <c r="J35" s="106" t="s">
        <v>55</v>
      </c>
      <c r="K35" s="10"/>
      <c r="L35" s="5"/>
      <c r="M35" s="4"/>
      <c r="N35" s="4"/>
      <c r="O35" s="6"/>
      <c r="P35" s="7"/>
      <c r="Q35" s="7"/>
      <c r="R35" s="4"/>
      <c r="S35" s="4"/>
      <c r="U35" s="13"/>
      <c r="V35" s="12"/>
      <c r="W35" s="11"/>
    </row>
    <row r="36" spans="1:23" s="8" customFormat="1" ht="37.5" customHeight="1">
      <c r="A36" s="11"/>
      <c r="B36" s="52" t="s">
        <v>148</v>
      </c>
      <c r="C36" s="107" t="s">
        <v>215</v>
      </c>
      <c r="D36" s="16" t="s">
        <v>50</v>
      </c>
      <c r="E36" s="14" t="str">
        <f>D36</f>
        <v>山口県自閉症協会</v>
      </c>
      <c r="F36" s="3" t="s">
        <v>47</v>
      </c>
      <c r="G36" s="3"/>
      <c r="H36" s="37">
        <v>170000</v>
      </c>
      <c r="I36" s="41">
        <f t="shared" si="3"/>
        <v>170000</v>
      </c>
      <c r="J36" s="106" t="s">
        <v>51</v>
      </c>
      <c r="K36" s="10"/>
      <c r="L36" s="5"/>
      <c r="M36" s="4"/>
      <c r="N36" s="4"/>
      <c r="O36" s="3"/>
      <c r="P36" s="6"/>
      <c r="Q36" s="7"/>
      <c r="R36" s="4"/>
      <c r="S36" s="4"/>
      <c r="U36" s="13"/>
      <c r="V36" s="12"/>
      <c r="W36" s="11"/>
    </row>
    <row r="37" spans="1:23" s="8" customFormat="1" ht="42.75" customHeight="1">
      <c r="A37" s="11"/>
      <c r="B37" s="52"/>
      <c r="C37" s="107"/>
      <c r="D37" s="50" t="s">
        <v>207</v>
      </c>
      <c r="E37" s="24"/>
      <c r="F37" s="3"/>
      <c r="G37" s="3"/>
      <c r="H37" s="37"/>
      <c r="I37" s="41">
        <v>15800000</v>
      </c>
      <c r="J37" s="106"/>
      <c r="K37" s="10"/>
      <c r="L37" s="5"/>
      <c r="M37" s="4"/>
      <c r="N37" s="4"/>
      <c r="O37" s="3"/>
      <c r="P37" s="6"/>
      <c r="Q37" s="7"/>
      <c r="R37" s="4"/>
      <c r="S37" s="4"/>
      <c r="U37" s="13"/>
      <c r="V37" s="12"/>
      <c r="W37" s="11"/>
    </row>
    <row r="38" spans="1:23" s="8" customFormat="1" ht="37.5" customHeight="1">
      <c r="A38" s="11"/>
      <c r="B38" s="52"/>
      <c r="C38" s="150" t="s">
        <v>199</v>
      </c>
      <c r="D38" s="151"/>
      <c r="E38" s="151"/>
      <c r="F38" s="151"/>
      <c r="G38" s="151"/>
      <c r="H38" s="151"/>
      <c r="I38" s="151"/>
      <c r="J38" s="152"/>
      <c r="K38" s="10"/>
      <c r="L38" s="5"/>
      <c r="M38" s="4"/>
      <c r="N38" s="4"/>
      <c r="O38" s="3"/>
      <c r="P38" s="6"/>
      <c r="Q38" s="7"/>
      <c r="R38" s="4"/>
      <c r="S38" s="4"/>
      <c r="U38" s="13"/>
      <c r="V38" s="12"/>
      <c r="W38" s="11"/>
    </row>
    <row r="39" spans="1:23" s="8" customFormat="1" ht="25.5" customHeight="1">
      <c r="A39" s="11"/>
      <c r="B39" s="52"/>
      <c r="C39" s="114"/>
      <c r="D39" s="48" t="s">
        <v>203</v>
      </c>
      <c r="E39" s="80" t="s">
        <v>198</v>
      </c>
      <c r="F39" s="46" t="s">
        <v>196</v>
      </c>
      <c r="G39" s="46"/>
      <c r="H39" s="48"/>
      <c r="I39" s="80" t="s">
        <v>197</v>
      </c>
      <c r="J39" s="115" t="s">
        <v>2</v>
      </c>
      <c r="K39" s="10"/>
      <c r="L39" s="5"/>
      <c r="M39" s="4"/>
      <c r="N39" s="4"/>
      <c r="O39" s="3"/>
      <c r="P39" s="6"/>
      <c r="Q39" s="7"/>
      <c r="R39" s="4"/>
      <c r="S39" s="4"/>
      <c r="U39" s="13"/>
      <c r="V39" s="12"/>
      <c r="W39" s="11"/>
    </row>
    <row r="40" spans="1:23" s="8" customFormat="1" ht="37.5" customHeight="1">
      <c r="A40" s="11"/>
      <c r="B40" s="52" t="s">
        <v>149</v>
      </c>
      <c r="C40" s="107" t="s">
        <v>216</v>
      </c>
      <c r="D40" s="25" t="s">
        <v>88</v>
      </c>
      <c r="E40" s="28" t="s">
        <v>89</v>
      </c>
      <c r="F40" s="3" t="s">
        <v>90</v>
      </c>
      <c r="G40" s="3"/>
      <c r="H40" s="37">
        <v>1840000</v>
      </c>
      <c r="I40" s="41">
        <f>H40</f>
        <v>1840000</v>
      </c>
      <c r="J40" s="106" t="s">
        <v>91</v>
      </c>
      <c r="K40" s="10"/>
      <c r="L40" s="5"/>
      <c r="M40" s="4"/>
      <c r="N40" s="4"/>
      <c r="O40" s="3"/>
      <c r="P40" s="6"/>
      <c r="Q40" s="7"/>
      <c r="R40" s="4"/>
      <c r="S40" s="4"/>
      <c r="U40" s="13"/>
      <c r="V40" s="12"/>
      <c r="W40" s="11"/>
    </row>
    <row r="41" spans="1:23" s="8" customFormat="1" ht="37.5" customHeight="1">
      <c r="A41" s="11"/>
      <c r="B41" s="52" t="s">
        <v>150</v>
      </c>
      <c r="C41" s="105"/>
      <c r="D41" s="25" t="s">
        <v>23</v>
      </c>
      <c r="E41" s="14" t="str">
        <f>D41</f>
        <v>山口県認知症を支える会連合会</v>
      </c>
      <c r="F41" s="3" t="s">
        <v>24</v>
      </c>
      <c r="G41" s="3"/>
      <c r="H41" s="37">
        <v>280000</v>
      </c>
      <c r="I41" s="41">
        <f>H41</f>
        <v>280000</v>
      </c>
      <c r="J41" s="106" t="s">
        <v>25</v>
      </c>
      <c r="K41" s="10"/>
      <c r="L41" s="5"/>
      <c r="M41" s="4"/>
      <c r="N41" s="4"/>
      <c r="O41" s="3"/>
      <c r="P41" s="6"/>
      <c r="Q41" s="7"/>
      <c r="R41" s="4"/>
      <c r="S41" s="4"/>
      <c r="U41" s="13"/>
      <c r="V41" s="12"/>
      <c r="W41" s="11"/>
    </row>
    <row r="42" spans="1:23" s="8" customFormat="1" ht="37.5" customHeight="1">
      <c r="A42" s="11"/>
      <c r="B42" s="52" t="s">
        <v>151</v>
      </c>
      <c r="C42" s="108"/>
      <c r="D42" s="25" t="s">
        <v>42</v>
      </c>
      <c r="E42" s="25" t="s">
        <v>42</v>
      </c>
      <c r="F42" s="3" t="s">
        <v>3</v>
      </c>
      <c r="G42" s="3"/>
      <c r="H42" s="37">
        <v>500000</v>
      </c>
      <c r="I42" s="41">
        <f>H42</f>
        <v>500000</v>
      </c>
      <c r="J42" s="106" t="s">
        <v>43</v>
      </c>
      <c r="K42" s="10"/>
      <c r="L42" s="5"/>
      <c r="M42" s="4"/>
      <c r="N42" s="4"/>
      <c r="O42" s="3"/>
      <c r="P42" s="6"/>
      <c r="Q42" s="7"/>
      <c r="R42" s="4"/>
      <c r="S42" s="9"/>
      <c r="U42" s="13"/>
      <c r="V42" s="12"/>
      <c r="W42" s="11"/>
    </row>
    <row r="43" spans="1:23" s="8" customFormat="1" ht="37.5" customHeight="1">
      <c r="A43" s="11"/>
      <c r="B43" s="52" t="s">
        <v>152</v>
      </c>
      <c r="C43" s="105"/>
      <c r="D43" s="25" t="s">
        <v>5</v>
      </c>
      <c r="E43" s="14" t="s">
        <v>5</v>
      </c>
      <c r="F43" s="3" t="s">
        <v>3</v>
      </c>
      <c r="G43" s="3"/>
      <c r="H43" s="37">
        <v>300000</v>
      </c>
      <c r="I43" s="41">
        <f>H43</f>
        <v>300000</v>
      </c>
      <c r="J43" s="106" t="s">
        <v>6</v>
      </c>
      <c r="K43" s="10"/>
      <c r="L43" s="5"/>
      <c r="M43" s="4"/>
      <c r="N43" s="4"/>
      <c r="O43" s="3"/>
      <c r="P43" s="6"/>
      <c r="Q43" s="7"/>
      <c r="R43" s="4"/>
      <c r="S43" s="9"/>
      <c r="U43" s="13"/>
      <c r="V43" s="12"/>
      <c r="W43" s="11"/>
    </row>
    <row r="44" spans="1:23" s="8" customFormat="1" ht="37.5" customHeight="1">
      <c r="A44" s="11"/>
      <c r="B44" s="52" t="s">
        <v>153</v>
      </c>
      <c r="C44" s="105" t="s">
        <v>217</v>
      </c>
      <c r="D44" s="25" t="s">
        <v>108</v>
      </c>
      <c r="E44" s="14" t="str">
        <f t="shared" ref="E44:E51" si="7">D44</f>
        <v>山口県老人クラブ連合会</v>
      </c>
      <c r="F44" s="3" t="s">
        <v>3</v>
      </c>
      <c r="G44" s="3"/>
      <c r="H44" s="37">
        <v>460000</v>
      </c>
      <c r="I44" s="41">
        <f>H44</f>
        <v>460000</v>
      </c>
      <c r="J44" s="106" t="s">
        <v>109</v>
      </c>
      <c r="K44" s="10"/>
      <c r="L44" s="5"/>
      <c r="M44" s="4"/>
      <c r="N44" s="4"/>
      <c r="O44" s="3"/>
      <c r="P44" s="6"/>
      <c r="Q44" s="7"/>
      <c r="R44" s="4"/>
      <c r="S44" s="4"/>
      <c r="U44" s="13"/>
      <c r="V44" s="12"/>
      <c r="W44" s="11"/>
    </row>
    <row r="45" spans="1:23" s="8" customFormat="1" ht="37.5" customHeight="1">
      <c r="A45" s="11"/>
      <c r="B45" s="52"/>
      <c r="C45" s="105"/>
      <c r="D45" s="49" t="s">
        <v>200</v>
      </c>
      <c r="E45" s="14"/>
      <c r="F45" s="3"/>
      <c r="G45" s="3"/>
      <c r="H45" s="37"/>
      <c r="I45" s="41">
        <v>3380000</v>
      </c>
      <c r="J45" s="106"/>
      <c r="K45" s="10"/>
      <c r="L45" s="5"/>
      <c r="M45" s="4"/>
      <c r="N45" s="4"/>
      <c r="O45" s="3"/>
      <c r="P45" s="6"/>
      <c r="Q45" s="7"/>
      <c r="R45" s="4"/>
      <c r="S45" s="9"/>
      <c r="U45" s="13"/>
      <c r="V45" s="12"/>
      <c r="W45" s="11"/>
    </row>
    <row r="46" spans="1:23" s="8" customFormat="1" ht="37.5" customHeight="1">
      <c r="A46" s="11"/>
      <c r="B46" s="52"/>
      <c r="C46" s="22"/>
      <c r="D46" s="76"/>
      <c r="E46" s="24"/>
      <c r="F46" s="47"/>
      <c r="G46" s="47"/>
      <c r="H46" s="77"/>
      <c r="I46" s="77"/>
      <c r="J46" s="137"/>
      <c r="K46" s="10"/>
      <c r="L46" s="5"/>
      <c r="M46" s="4"/>
      <c r="N46" s="4"/>
      <c r="O46" s="3"/>
      <c r="P46" s="6"/>
      <c r="Q46" s="7"/>
      <c r="R46" s="4"/>
      <c r="S46" s="9"/>
      <c r="U46" s="13"/>
      <c r="V46" s="12"/>
      <c r="W46" s="11"/>
    </row>
    <row r="47" spans="1:23" s="8" customFormat="1" ht="37.5" customHeight="1">
      <c r="A47" s="11"/>
      <c r="B47" s="52"/>
      <c r="C47" s="147" t="s">
        <v>201</v>
      </c>
      <c r="D47" s="148"/>
      <c r="E47" s="148"/>
      <c r="F47" s="148"/>
      <c r="G47" s="148"/>
      <c r="H47" s="148"/>
      <c r="I47" s="148"/>
      <c r="J47" s="149"/>
      <c r="K47" s="10"/>
      <c r="L47" s="5"/>
      <c r="M47" s="4"/>
      <c r="N47" s="4"/>
      <c r="O47" s="3"/>
      <c r="P47" s="6"/>
      <c r="Q47" s="7"/>
      <c r="R47" s="4"/>
      <c r="S47" s="9"/>
      <c r="U47" s="13"/>
      <c r="V47" s="12"/>
      <c r="W47" s="11"/>
    </row>
    <row r="48" spans="1:23" s="90" customFormat="1" ht="26.25" customHeight="1">
      <c r="A48" s="81"/>
      <c r="B48" s="102"/>
      <c r="C48" s="116"/>
      <c r="D48" s="83" t="s">
        <v>203</v>
      </c>
      <c r="E48" s="93" t="s">
        <v>198</v>
      </c>
      <c r="F48" s="93" t="s">
        <v>204</v>
      </c>
      <c r="G48" s="82"/>
      <c r="H48" s="82"/>
      <c r="I48" s="83" t="s">
        <v>197</v>
      </c>
      <c r="J48" s="117" t="s">
        <v>2</v>
      </c>
      <c r="K48" s="96"/>
      <c r="L48" s="84"/>
      <c r="M48" s="85"/>
      <c r="N48" s="85"/>
      <c r="O48" s="86"/>
      <c r="P48" s="87"/>
      <c r="Q48" s="88"/>
      <c r="R48" s="85"/>
      <c r="S48" s="89"/>
      <c r="U48" s="91"/>
      <c r="V48" s="92"/>
      <c r="W48" s="81"/>
    </row>
    <row r="49" spans="1:23" s="8" customFormat="1" ht="37.5" customHeight="1">
      <c r="A49" s="11"/>
      <c r="B49" s="52" t="s">
        <v>154</v>
      </c>
      <c r="C49" s="105" t="s">
        <v>216</v>
      </c>
      <c r="D49" s="25" t="s">
        <v>71</v>
      </c>
      <c r="E49" s="14" t="str">
        <f t="shared" si="7"/>
        <v>和木町社会福祉協議会</v>
      </c>
      <c r="F49" s="3" t="s">
        <v>72</v>
      </c>
      <c r="G49" s="3"/>
      <c r="H49" s="37">
        <v>920000</v>
      </c>
      <c r="I49" s="42">
        <v>920000</v>
      </c>
      <c r="J49" s="106" t="s">
        <v>73</v>
      </c>
      <c r="K49" s="10"/>
      <c r="L49" s="5"/>
      <c r="M49" s="4"/>
      <c r="N49" s="4"/>
      <c r="O49" s="3"/>
      <c r="P49" s="6"/>
      <c r="Q49" s="7"/>
      <c r="R49" s="4"/>
      <c r="S49" s="9"/>
      <c r="U49" s="13"/>
      <c r="V49" s="12"/>
      <c r="W49" s="11"/>
    </row>
    <row r="50" spans="1:23" s="8" customFormat="1" ht="37.5" customHeight="1">
      <c r="A50" s="11"/>
      <c r="B50" s="52" t="s">
        <v>155</v>
      </c>
      <c r="C50" s="108"/>
      <c r="D50" s="25" t="s">
        <v>19</v>
      </c>
      <c r="E50" s="14" t="str">
        <f t="shared" si="7"/>
        <v>山口県民生委員児童委員協議会</v>
      </c>
      <c r="F50" s="3" t="s">
        <v>3</v>
      </c>
      <c r="G50" s="3"/>
      <c r="H50" s="37">
        <v>340000</v>
      </c>
      <c r="I50" s="41">
        <f t="shared" ref="I50:I60" si="8">H50</f>
        <v>340000</v>
      </c>
      <c r="J50" s="106" t="s">
        <v>20</v>
      </c>
      <c r="K50" s="10"/>
      <c r="L50" s="5"/>
      <c r="M50" s="4"/>
      <c r="N50" s="4"/>
      <c r="O50" s="3"/>
      <c r="P50" s="6"/>
      <c r="Q50" s="7"/>
      <c r="R50" s="4"/>
      <c r="S50" s="9"/>
      <c r="U50" s="13"/>
      <c r="V50" s="12"/>
      <c r="W50" s="11"/>
    </row>
    <row r="51" spans="1:23" s="8" customFormat="1" ht="37.5" customHeight="1">
      <c r="A51" s="11"/>
      <c r="B51" s="52" t="s">
        <v>156</v>
      </c>
      <c r="C51" s="105" t="s">
        <v>216</v>
      </c>
      <c r="D51" s="25" t="s">
        <v>104</v>
      </c>
      <c r="E51" s="14" t="str">
        <f t="shared" si="7"/>
        <v>宇部市社会福祉協議会</v>
      </c>
      <c r="F51" s="3" t="s">
        <v>47</v>
      </c>
      <c r="G51" s="3"/>
      <c r="H51" s="37">
        <v>1910000</v>
      </c>
      <c r="I51" s="41">
        <f t="shared" si="8"/>
        <v>1910000</v>
      </c>
      <c r="J51" s="106" t="s">
        <v>56</v>
      </c>
      <c r="K51" s="10"/>
      <c r="L51" s="5"/>
      <c r="M51" s="4"/>
      <c r="N51" s="4"/>
      <c r="O51" s="3"/>
      <c r="P51" s="6"/>
      <c r="Q51" s="7"/>
      <c r="R51" s="4"/>
      <c r="S51" s="9"/>
      <c r="U51" s="13"/>
      <c r="V51" s="12"/>
      <c r="W51" s="11"/>
    </row>
    <row r="52" spans="1:23" s="8" customFormat="1" ht="37.5" customHeight="1">
      <c r="A52" s="11"/>
      <c r="B52" s="52" t="s">
        <v>157</v>
      </c>
      <c r="C52" s="107" t="s">
        <v>215</v>
      </c>
      <c r="D52" s="25" t="s">
        <v>101</v>
      </c>
      <c r="E52" s="29" t="s">
        <v>102</v>
      </c>
      <c r="F52" s="3" t="s">
        <v>47</v>
      </c>
      <c r="G52" s="3"/>
      <c r="H52" s="37">
        <v>2000000</v>
      </c>
      <c r="I52" s="41">
        <f t="shared" si="8"/>
        <v>2000000</v>
      </c>
      <c r="J52" s="106" t="s">
        <v>103</v>
      </c>
      <c r="K52" s="10"/>
      <c r="L52" s="5"/>
      <c r="M52" s="4"/>
      <c r="N52" s="4"/>
      <c r="O52" s="3"/>
      <c r="P52" s="6"/>
      <c r="Q52" s="7"/>
      <c r="R52" s="4"/>
      <c r="S52" s="9"/>
      <c r="U52" s="13"/>
      <c r="V52" s="12"/>
      <c r="W52" s="11"/>
    </row>
    <row r="53" spans="1:23" s="8" customFormat="1" ht="37.5" customHeight="1">
      <c r="A53" s="11"/>
      <c r="B53" s="52" t="s">
        <v>158</v>
      </c>
      <c r="C53" s="105" t="s">
        <v>216</v>
      </c>
      <c r="D53" s="25" t="s">
        <v>98</v>
      </c>
      <c r="E53" s="26" t="s">
        <v>99</v>
      </c>
      <c r="F53" s="3" t="s">
        <v>15</v>
      </c>
      <c r="G53" s="3"/>
      <c r="H53" s="37">
        <v>990000</v>
      </c>
      <c r="I53" s="41">
        <f t="shared" si="8"/>
        <v>990000</v>
      </c>
      <c r="J53" s="106" t="s">
        <v>100</v>
      </c>
      <c r="K53" s="10"/>
      <c r="L53" s="5"/>
      <c r="M53" s="4"/>
      <c r="N53" s="4"/>
      <c r="O53" s="3"/>
      <c r="P53" s="6"/>
      <c r="Q53" s="7"/>
      <c r="R53" s="4"/>
      <c r="S53" s="9"/>
      <c r="U53" s="13"/>
      <c r="V53" s="12"/>
      <c r="W53" s="11"/>
    </row>
    <row r="54" spans="1:23" s="8" customFormat="1" ht="37.5" customHeight="1">
      <c r="A54" s="11"/>
      <c r="B54" s="52" t="s">
        <v>159</v>
      </c>
      <c r="C54" s="105" t="s">
        <v>216</v>
      </c>
      <c r="D54" s="25" t="s">
        <v>58</v>
      </c>
      <c r="E54" s="14" t="str">
        <f t="shared" ref="E54:E60" si="9">D54</f>
        <v>山口県社会福祉協議会</v>
      </c>
      <c r="F54" s="3" t="s">
        <v>3</v>
      </c>
      <c r="G54" s="3"/>
      <c r="H54" s="37">
        <v>570000</v>
      </c>
      <c r="I54" s="41">
        <f t="shared" si="8"/>
        <v>570000</v>
      </c>
      <c r="J54" s="106" t="s">
        <v>57</v>
      </c>
      <c r="K54" s="10"/>
      <c r="L54" s="5"/>
      <c r="M54" s="4"/>
      <c r="N54" s="4"/>
      <c r="O54" s="3"/>
      <c r="P54" s="6"/>
      <c r="Q54" s="7"/>
      <c r="R54" s="4"/>
      <c r="S54" s="9"/>
      <c r="U54" s="13"/>
      <c r="V54" s="12"/>
      <c r="W54" s="11"/>
    </row>
    <row r="55" spans="1:23" s="8" customFormat="1" ht="37.5" customHeight="1">
      <c r="A55" s="11"/>
      <c r="B55" s="52" t="s">
        <v>160</v>
      </c>
      <c r="C55" s="105" t="s">
        <v>216</v>
      </c>
      <c r="D55" s="25" t="s">
        <v>58</v>
      </c>
      <c r="E55" s="14" t="str">
        <f t="shared" si="9"/>
        <v>山口県社会福祉協議会</v>
      </c>
      <c r="F55" s="3" t="s">
        <v>3</v>
      </c>
      <c r="G55" s="3"/>
      <c r="H55" s="37">
        <v>1360000</v>
      </c>
      <c r="I55" s="41">
        <f t="shared" si="8"/>
        <v>1360000</v>
      </c>
      <c r="J55" s="106" t="s">
        <v>59</v>
      </c>
      <c r="K55" s="10"/>
      <c r="L55" s="5"/>
      <c r="M55" s="4"/>
      <c r="N55" s="4"/>
      <c r="O55" s="3"/>
      <c r="P55" s="6"/>
      <c r="Q55" s="7"/>
      <c r="R55" s="4"/>
      <c r="S55" s="9"/>
      <c r="U55" s="13"/>
      <c r="V55" s="12"/>
      <c r="W55" s="11"/>
    </row>
    <row r="56" spans="1:23" s="8" customFormat="1" ht="37.5" customHeight="1">
      <c r="A56" s="11"/>
      <c r="B56" s="52" t="s">
        <v>161</v>
      </c>
      <c r="C56" s="105" t="s">
        <v>216</v>
      </c>
      <c r="D56" s="25" t="s">
        <v>58</v>
      </c>
      <c r="E56" s="14" t="str">
        <f t="shared" si="9"/>
        <v>山口県社会福祉協議会</v>
      </c>
      <c r="F56" s="3" t="s">
        <v>3</v>
      </c>
      <c r="G56" s="3"/>
      <c r="H56" s="37">
        <v>800000</v>
      </c>
      <c r="I56" s="41">
        <f t="shared" si="8"/>
        <v>800000</v>
      </c>
      <c r="J56" s="106" t="s">
        <v>60</v>
      </c>
      <c r="K56" s="10"/>
      <c r="L56" s="5"/>
      <c r="M56" s="4"/>
      <c r="N56" s="4"/>
      <c r="O56" s="3"/>
      <c r="P56" s="6"/>
      <c r="Q56" s="7"/>
      <c r="R56" s="4"/>
      <c r="S56" s="9"/>
      <c r="U56" s="13"/>
      <c r="V56" s="12"/>
      <c r="W56" s="11"/>
    </row>
    <row r="57" spans="1:23" s="8" customFormat="1" ht="37.5" customHeight="1">
      <c r="A57" s="11"/>
      <c r="B57" s="52" t="s">
        <v>162</v>
      </c>
      <c r="C57" s="105" t="s">
        <v>216</v>
      </c>
      <c r="D57" s="25" t="s">
        <v>58</v>
      </c>
      <c r="E57" s="14" t="str">
        <f t="shared" si="9"/>
        <v>山口県社会福祉協議会</v>
      </c>
      <c r="F57" s="3" t="s">
        <v>3</v>
      </c>
      <c r="G57" s="3"/>
      <c r="H57" s="37">
        <v>1000000</v>
      </c>
      <c r="I57" s="41">
        <f t="shared" si="8"/>
        <v>1000000</v>
      </c>
      <c r="J57" s="106" t="s">
        <v>61</v>
      </c>
      <c r="K57" s="10"/>
      <c r="L57" s="5"/>
      <c r="M57" s="4"/>
      <c r="N57" s="4"/>
      <c r="O57" s="3"/>
      <c r="P57" s="6"/>
      <c r="Q57" s="7"/>
      <c r="R57" s="4"/>
      <c r="S57" s="9"/>
      <c r="U57" s="13"/>
      <c r="V57" s="12"/>
      <c r="W57" s="11"/>
    </row>
    <row r="58" spans="1:23" s="8" customFormat="1" ht="37.5" customHeight="1">
      <c r="A58" s="11"/>
      <c r="B58" s="52" t="s">
        <v>163</v>
      </c>
      <c r="C58" s="105" t="s">
        <v>216</v>
      </c>
      <c r="D58" s="25" t="s">
        <v>58</v>
      </c>
      <c r="E58" s="14" t="str">
        <f t="shared" si="9"/>
        <v>山口県社会福祉協議会</v>
      </c>
      <c r="F58" s="3" t="s">
        <v>3</v>
      </c>
      <c r="G58" s="3"/>
      <c r="H58" s="37">
        <v>1200000</v>
      </c>
      <c r="I58" s="41">
        <f t="shared" si="8"/>
        <v>1200000</v>
      </c>
      <c r="J58" s="106" t="s">
        <v>62</v>
      </c>
      <c r="K58" s="10"/>
      <c r="L58" s="5"/>
      <c r="M58" s="4"/>
      <c r="N58" s="4"/>
      <c r="O58" s="3"/>
      <c r="P58" s="6"/>
      <c r="Q58" s="7"/>
      <c r="R58" s="4"/>
      <c r="S58" s="9"/>
      <c r="U58" s="13"/>
      <c r="V58" s="12"/>
      <c r="W58" s="11"/>
    </row>
    <row r="59" spans="1:23" s="8" customFormat="1" ht="37.5" customHeight="1">
      <c r="A59" s="11"/>
      <c r="B59" s="52" t="s">
        <v>164</v>
      </c>
      <c r="C59" s="105" t="s">
        <v>216</v>
      </c>
      <c r="D59" s="25" t="s">
        <v>58</v>
      </c>
      <c r="E59" s="14" t="str">
        <f t="shared" si="9"/>
        <v>山口県社会福祉協議会</v>
      </c>
      <c r="F59" s="3" t="s">
        <v>3</v>
      </c>
      <c r="G59" s="3"/>
      <c r="H59" s="37">
        <v>240000</v>
      </c>
      <c r="I59" s="41">
        <f t="shared" si="8"/>
        <v>240000</v>
      </c>
      <c r="J59" s="106" t="s">
        <v>63</v>
      </c>
      <c r="K59" s="10"/>
      <c r="L59" s="5"/>
      <c r="M59" s="4"/>
      <c r="N59" s="4"/>
      <c r="O59" s="3"/>
      <c r="P59" s="6"/>
      <c r="Q59" s="7"/>
      <c r="R59" s="4"/>
      <c r="S59" s="9"/>
      <c r="U59" s="13"/>
      <c r="V59" s="12"/>
      <c r="W59" s="11"/>
    </row>
    <row r="60" spans="1:23" s="8" customFormat="1" ht="37.5" customHeight="1">
      <c r="A60" s="11"/>
      <c r="B60" s="52" t="s">
        <v>165</v>
      </c>
      <c r="C60" s="105" t="s">
        <v>216</v>
      </c>
      <c r="D60" s="25" t="s">
        <v>58</v>
      </c>
      <c r="E60" s="14" t="str">
        <f t="shared" si="9"/>
        <v>山口県社会福祉協議会</v>
      </c>
      <c r="F60" s="3" t="s">
        <v>3</v>
      </c>
      <c r="G60" s="3"/>
      <c r="H60" s="37">
        <v>480000</v>
      </c>
      <c r="I60" s="41">
        <f t="shared" si="8"/>
        <v>480000</v>
      </c>
      <c r="J60" s="106" t="s">
        <v>64</v>
      </c>
      <c r="K60" s="10"/>
      <c r="L60" s="5"/>
      <c r="M60" s="4"/>
      <c r="N60" s="4"/>
      <c r="O60" s="3"/>
      <c r="P60" s="6"/>
      <c r="Q60" s="7"/>
      <c r="R60" s="4"/>
      <c r="S60" s="9"/>
      <c r="U60" s="13"/>
      <c r="V60" s="12"/>
      <c r="W60" s="11"/>
    </row>
    <row r="61" spans="1:23" s="8" customFormat="1" ht="37.5" customHeight="1">
      <c r="A61" s="11"/>
      <c r="B61" s="52"/>
      <c r="C61" s="105"/>
      <c r="D61" s="49" t="s">
        <v>202</v>
      </c>
      <c r="E61" s="14"/>
      <c r="F61" s="3"/>
      <c r="G61" s="3"/>
      <c r="H61" s="37"/>
      <c r="I61" s="41">
        <v>11810000</v>
      </c>
      <c r="J61" s="106"/>
      <c r="K61" s="10"/>
      <c r="L61" s="5"/>
      <c r="M61" s="4"/>
      <c r="N61" s="4"/>
      <c r="O61" s="3"/>
      <c r="P61" s="6"/>
      <c r="Q61" s="7"/>
      <c r="R61" s="4"/>
      <c r="S61" s="9"/>
      <c r="U61" s="13"/>
      <c r="V61" s="12"/>
      <c r="W61" s="11"/>
    </row>
    <row r="62" spans="1:23" s="8" customFormat="1" ht="37.5" customHeight="1">
      <c r="A62" s="11"/>
      <c r="B62" s="52"/>
      <c r="C62" s="22"/>
      <c r="D62" s="76"/>
      <c r="E62" s="24"/>
      <c r="F62" s="47"/>
      <c r="G62" s="47"/>
      <c r="H62" s="77"/>
      <c r="I62" s="77"/>
      <c r="J62" s="137"/>
      <c r="K62" s="10"/>
      <c r="L62" s="5"/>
      <c r="M62" s="4"/>
      <c r="N62" s="4"/>
      <c r="O62" s="3"/>
      <c r="P62" s="6"/>
      <c r="Q62" s="7"/>
      <c r="R62" s="4"/>
      <c r="S62" s="9"/>
      <c r="U62" s="13"/>
      <c r="V62" s="12"/>
      <c r="W62" s="11"/>
    </row>
    <row r="63" spans="1:23" s="8" customFormat="1" ht="37.5" customHeight="1">
      <c r="A63" s="11"/>
      <c r="B63" s="52"/>
      <c r="C63" s="147" t="s">
        <v>205</v>
      </c>
      <c r="D63" s="148"/>
      <c r="E63" s="148"/>
      <c r="F63" s="148"/>
      <c r="G63" s="148"/>
      <c r="H63" s="148"/>
      <c r="I63" s="148"/>
      <c r="J63" s="149"/>
      <c r="K63" s="10"/>
      <c r="L63" s="5"/>
      <c r="M63" s="4"/>
      <c r="N63" s="4"/>
      <c r="O63" s="3"/>
      <c r="P63" s="6"/>
      <c r="Q63" s="7"/>
      <c r="R63" s="4"/>
      <c r="S63" s="9"/>
      <c r="U63" s="13"/>
      <c r="V63" s="12"/>
      <c r="W63" s="11"/>
    </row>
    <row r="64" spans="1:23" s="8" customFormat="1" ht="26.25" customHeight="1">
      <c r="A64" s="11"/>
      <c r="B64" s="52"/>
      <c r="C64" s="110"/>
      <c r="D64" s="45" t="s">
        <v>203</v>
      </c>
      <c r="E64" s="78" t="s">
        <v>198</v>
      </c>
      <c r="F64" s="43" t="s">
        <v>204</v>
      </c>
      <c r="G64" s="43"/>
      <c r="H64" s="45"/>
      <c r="I64" s="78" t="s">
        <v>197</v>
      </c>
      <c r="J64" s="111" t="s">
        <v>2</v>
      </c>
      <c r="K64" s="10"/>
      <c r="L64" s="5"/>
      <c r="M64" s="4"/>
      <c r="N64" s="4"/>
      <c r="O64" s="3"/>
      <c r="P64" s="6"/>
      <c r="Q64" s="7"/>
      <c r="R64" s="4"/>
      <c r="S64" s="9"/>
      <c r="U64" s="13"/>
      <c r="V64" s="12"/>
      <c r="W64" s="11"/>
    </row>
    <row r="65" spans="1:23" s="8" customFormat="1" ht="37.5" customHeight="1">
      <c r="A65" s="11" t="s">
        <v>115</v>
      </c>
      <c r="B65" s="52" t="s">
        <v>166</v>
      </c>
      <c r="C65" s="105" t="s">
        <v>216</v>
      </c>
      <c r="D65" s="25" t="s">
        <v>28</v>
      </c>
      <c r="E65" s="14" t="s">
        <v>29</v>
      </c>
      <c r="F65" s="3" t="s">
        <v>30</v>
      </c>
      <c r="G65" s="3"/>
      <c r="H65" s="37">
        <v>2000000</v>
      </c>
      <c r="I65" s="41">
        <f>H65</f>
        <v>2000000</v>
      </c>
      <c r="J65" s="106" t="s">
        <v>31</v>
      </c>
      <c r="K65" s="10"/>
      <c r="L65" s="5"/>
      <c r="M65" s="4"/>
      <c r="N65" s="4"/>
      <c r="O65" s="3"/>
      <c r="P65" s="6"/>
      <c r="Q65" s="7"/>
      <c r="R65" s="4"/>
      <c r="S65" s="9"/>
      <c r="U65" s="13"/>
      <c r="V65" s="12"/>
      <c r="W65" s="11"/>
    </row>
    <row r="66" spans="1:23" s="8" customFormat="1" ht="37.5" customHeight="1">
      <c r="A66" s="11"/>
      <c r="B66" s="52" t="s">
        <v>167</v>
      </c>
      <c r="C66" s="107" t="s">
        <v>215</v>
      </c>
      <c r="D66" s="25" t="s">
        <v>46</v>
      </c>
      <c r="E66" s="14" t="str">
        <f t="shared" ref="E66:E73" si="10">D66</f>
        <v>山口いのちの電話</v>
      </c>
      <c r="F66" s="3" t="s">
        <v>47</v>
      </c>
      <c r="G66" s="3"/>
      <c r="H66" s="37">
        <v>500000</v>
      </c>
      <c r="I66" s="41">
        <f>H66</f>
        <v>500000</v>
      </c>
      <c r="J66" s="106" t="s">
        <v>188</v>
      </c>
      <c r="K66" s="10"/>
      <c r="L66" s="5"/>
      <c r="M66" s="4"/>
      <c r="N66" s="4"/>
      <c r="O66" s="3"/>
      <c r="P66" s="6"/>
      <c r="Q66" s="7"/>
      <c r="R66" s="4"/>
      <c r="S66" s="9"/>
      <c r="U66" s="13"/>
      <c r="V66" s="12"/>
      <c r="W66" s="11"/>
    </row>
    <row r="67" spans="1:23" s="8" customFormat="1" ht="37.5" customHeight="1" thickBot="1">
      <c r="A67" s="11"/>
      <c r="B67" s="52"/>
      <c r="C67" s="107"/>
      <c r="D67" s="49" t="s">
        <v>208</v>
      </c>
      <c r="E67" s="14"/>
      <c r="F67" s="3"/>
      <c r="G67" s="3"/>
      <c r="H67" s="37"/>
      <c r="I67" s="41">
        <v>2500000</v>
      </c>
      <c r="J67" s="127"/>
      <c r="K67" s="10"/>
      <c r="L67" s="5"/>
      <c r="M67" s="4"/>
      <c r="N67" s="4"/>
      <c r="O67" s="3"/>
      <c r="P67" s="6"/>
      <c r="Q67" s="7"/>
      <c r="R67" s="4"/>
      <c r="S67" s="9"/>
      <c r="U67" s="13"/>
      <c r="V67" s="12"/>
      <c r="W67" s="11"/>
    </row>
    <row r="68" spans="1:23" s="8" customFormat="1" ht="37.5" customHeight="1" thickBot="1">
      <c r="A68" s="11"/>
      <c r="B68" s="52"/>
      <c r="C68" s="23"/>
      <c r="D68" s="125"/>
      <c r="E68" s="126"/>
      <c r="F68" s="47"/>
      <c r="G68" s="47"/>
      <c r="H68" s="77"/>
      <c r="I68" s="77"/>
      <c r="J68" s="128"/>
      <c r="K68" s="10"/>
      <c r="L68" s="5"/>
      <c r="M68" s="4"/>
      <c r="N68" s="4"/>
      <c r="O68" s="3"/>
      <c r="P68" s="6"/>
      <c r="Q68" s="7"/>
      <c r="R68" s="4"/>
      <c r="S68" s="9"/>
      <c r="U68" s="13"/>
      <c r="V68" s="12"/>
      <c r="W68" s="11"/>
    </row>
    <row r="69" spans="1:23" s="8" customFormat="1" ht="37.5" customHeight="1">
      <c r="A69" s="11"/>
      <c r="B69" s="52"/>
      <c r="C69" s="150" t="s">
        <v>211</v>
      </c>
      <c r="D69" s="151"/>
      <c r="E69" s="151"/>
      <c r="F69" s="151"/>
      <c r="G69" s="151"/>
      <c r="H69" s="151"/>
      <c r="I69" s="151"/>
      <c r="J69" s="153"/>
      <c r="K69" s="10"/>
      <c r="L69" s="5"/>
      <c r="M69" s="4"/>
      <c r="N69" s="4"/>
      <c r="O69" s="3"/>
      <c r="P69" s="6"/>
      <c r="Q69" s="7"/>
      <c r="R69" s="4"/>
      <c r="S69" s="9"/>
      <c r="U69" s="13"/>
      <c r="V69" s="12"/>
      <c r="W69" s="11"/>
    </row>
    <row r="70" spans="1:23" s="90" customFormat="1" ht="24.75" customHeight="1">
      <c r="A70" s="81"/>
      <c r="B70" s="102"/>
      <c r="C70" s="118"/>
      <c r="D70" s="95" t="s">
        <v>203</v>
      </c>
      <c r="E70" s="97" t="s">
        <v>212</v>
      </c>
      <c r="F70" s="94" t="s">
        <v>196</v>
      </c>
      <c r="G70" s="94"/>
      <c r="H70" s="95"/>
      <c r="I70" s="97" t="s">
        <v>213</v>
      </c>
      <c r="J70" s="119" t="s">
        <v>214</v>
      </c>
      <c r="K70" s="96"/>
      <c r="L70" s="84"/>
      <c r="M70" s="85"/>
      <c r="N70" s="85"/>
      <c r="O70" s="86"/>
      <c r="P70" s="87"/>
      <c r="Q70" s="88"/>
      <c r="R70" s="85"/>
      <c r="S70" s="89"/>
      <c r="U70" s="91"/>
      <c r="V70" s="92"/>
      <c r="W70" s="81"/>
    </row>
    <row r="71" spans="1:23" s="8" customFormat="1" ht="37.5" customHeight="1">
      <c r="A71" s="11"/>
      <c r="B71" s="52" t="s">
        <v>168</v>
      </c>
      <c r="C71" s="105" t="s">
        <v>220</v>
      </c>
      <c r="D71" s="25" t="s">
        <v>171</v>
      </c>
      <c r="E71" s="14" t="str">
        <f t="shared" si="10"/>
        <v>山口県更生保護協会</v>
      </c>
      <c r="F71" s="3" t="s">
        <v>3</v>
      </c>
      <c r="G71" s="3"/>
      <c r="H71" s="37">
        <v>300000</v>
      </c>
      <c r="I71" s="41">
        <f>H71</f>
        <v>300000</v>
      </c>
      <c r="J71" s="106" t="s">
        <v>189</v>
      </c>
      <c r="K71" s="10"/>
      <c r="L71" s="5"/>
      <c r="M71" s="4"/>
      <c r="N71" s="4"/>
      <c r="O71" s="3"/>
      <c r="P71" s="6"/>
      <c r="Q71" s="7"/>
      <c r="R71" s="4"/>
      <c r="S71" s="9"/>
      <c r="U71" s="13"/>
      <c r="V71" s="12"/>
      <c r="W71" s="11"/>
    </row>
    <row r="72" spans="1:23" s="8" customFormat="1" ht="37.5" customHeight="1">
      <c r="A72" s="11"/>
      <c r="B72" s="52" t="s">
        <v>169</v>
      </c>
      <c r="C72" s="105" t="s">
        <v>220</v>
      </c>
      <c r="D72" s="25" t="s">
        <v>172</v>
      </c>
      <c r="E72" s="14" t="str">
        <f t="shared" si="10"/>
        <v>山口県更生保護会</v>
      </c>
      <c r="F72" s="3" t="s">
        <v>3</v>
      </c>
      <c r="G72" s="3"/>
      <c r="H72" s="37">
        <v>2000000</v>
      </c>
      <c r="I72" s="41">
        <f>H72</f>
        <v>2000000</v>
      </c>
      <c r="J72" s="106" t="s">
        <v>173</v>
      </c>
      <c r="K72" s="10"/>
      <c r="L72" s="5"/>
      <c r="M72" s="4"/>
      <c r="N72" s="4"/>
      <c r="O72" s="3"/>
      <c r="P72" s="6"/>
      <c r="Q72" s="7"/>
      <c r="R72" s="4"/>
      <c r="S72" s="9"/>
      <c r="U72" s="13"/>
      <c r="V72" s="12"/>
      <c r="W72" s="11"/>
    </row>
    <row r="73" spans="1:23" s="8" customFormat="1" ht="37.5" customHeight="1">
      <c r="A73" s="11"/>
      <c r="B73" s="52" t="s">
        <v>170</v>
      </c>
      <c r="C73" s="105"/>
      <c r="D73" s="16" t="s">
        <v>11</v>
      </c>
      <c r="E73" s="14" t="str">
        <f t="shared" si="10"/>
        <v>山口少年友の会</v>
      </c>
      <c r="F73" s="3" t="s">
        <v>3</v>
      </c>
      <c r="G73" s="3"/>
      <c r="H73" s="37">
        <v>90000</v>
      </c>
      <c r="I73" s="41">
        <f>H73</f>
        <v>90000</v>
      </c>
      <c r="J73" s="106" t="s">
        <v>12</v>
      </c>
      <c r="K73" s="10"/>
      <c r="L73" s="5"/>
      <c r="M73" s="4"/>
      <c r="N73" s="4"/>
      <c r="O73" s="3"/>
      <c r="P73" s="6"/>
      <c r="Q73" s="7"/>
      <c r="R73" s="4"/>
      <c r="S73" s="9"/>
      <c r="U73" s="13"/>
      <c r="V73" s="12"/>
      <c r="W73" s="11"/>
    </row>
    <row r="74" spans="1:23" s="8" customFormat="1" ht="37.5" customHeight="1">
      <c r="A74" s="51"/>
      <c r="B74" s="52"/>
      <c r="C74" s="105"/>
      <c r="D74" s="58" t="s">
        <v>209</v>
      </c>
      <c r="E74" s="24"/>
      <c r="F74" s="44"/>
      <c r="G74" s="3"/>
      <c r="H74" s="37"/>
      <c r="I74" s="41">
        <v>2390000</v>
      </c>
      <c r="J74" s="106"/>
      <c r="K74" s="10"/>
      <c r="L74" s="53"/>
      <c r="M74" s="9"/>
      <c r="N74" s="9"/>
      <c r="O74" s="54"/>
      <c r="P74" s="55"/>
      <c r="Q74" s="56"/>
      <c r="R74" s="9"/>
      <c r="S74" s="9"/>
      <c r="U74" s="13"/>
      <c r="V74" s="57"/>
      <c r="W74" s="51"/>
    </row>
    <row r="75" spans="1:23" s="8" customFormat="1" ht="37.5" customHeight="1">
      <c r="A75" s="51"/>
      <c r="B75" s="52"/>
      <c r="C75" s="22"/>
      <c r="D75" s="129"/>
      <c r="E75" s="130"/>
      <c r="F75" s="135"/>
      <c r="G75" s="54"/>
      <c r="H75" s="134"/>
      <c r="I75" s="138"/>
      <c r="J75" s="137"/>
      <c r="K75" s="10"/>
      <c r="L75" s="53"/>
      <c r="M75" s="9"/>
      <c r="N75" s="9"/>
      <c r="O75" s="54"/>
      <c r="P75" s="55"/>
      <c r="Q75" s="56"/>
      <c r="R75" s="9"/>
      <c r="S75" s="9"/>
      <c r="U75" s="13"/>
      <c r="V75" s="57"/>
      <c r="W75" s="51"/>
    </row>
    <row r="76" spans="1:23" ht="37.5" customHeight="1" thickBot="1">
      <c r="B76" s="38" t="s">
        <v>175</v>
      </c>
      <c r="C76" s="120"/>
      <c r="D76" s="131" t="s">
        <v>222</v>
      </c>
      <c r="E76" s="121" t="s">
        <v>210</v>
      </c>
      <c r="F76" s="122"/>
      <c r="G76" s="136"/>
      <c r="H76" s="132">
        <f>SUM(H4:H73)</f>
        <v>45470000</v>
      </c>
      <c r="I76" s="133">
        <v>45470000</v>
      </c>
      <c r="J76" s="123"/>
    </row>
    <row r="77" spans="1:23" ht="37.5" customHeight="1">
      <c r="I77" s="40"/>
    </row>
    <row r="78" spans="1:23" ht="37.5" customHeight="1">
      <c r="I78" s="40"/>
    </row>
  </sheetData>
  <autoFilter ref="A3:W76"/>
  <mergeCells count="7">
    <mergeCell ref="C63:J63"/>
    <mergeCell ref="C69:J69"/>
    <mergeCell ref="C1:J1"/>
    <mergeCell ref="C2:J2"/>
    <mergeCell ref="C16:J16"/>
    <mergeCell ref="C38:J38"/>
    <mergeCell ref="C47:J47"/>
  </mergeCells>
  <phoneticPr fontId="1"/>
  <pageMargins left="0.25" right="0.25" top="0.75" bottom="0.75" header="0.3" footer="0.3"/>
  <pageSetup paperSize="9" scale="86" orientation="portrait" r:id="rId1"/>
  <headerFooter alignWithMargins="0"/>
  <rowBreaks count="2" manualBreakCount="2">
    <brk id="15" max="16383" man="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収受表</vt:lpstr>
      <vt:lpstr>収受表!Print_Area</vt:lpstr>
      <vt:lpstr>収受表!Print_Titles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yama-kyobo</dc:creator>
  <cp:lastModifiedBy>藤津</cp:lastModifiedBy>
  <cp:lastPrinted>2015-04-14T06:40:49Z</cp:lastPrinted>
  <dcterms:created xsi:type="dcterms:W3CDTF">2002-07-09T05:19:42Z</dcterms:created>
  <dcterms:modified xsi:type="dcterms:W3CDTF">2015-04-27T08:08:58Z</dcterms:modified>
</cp:coreProperties>
</file>